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66925"/>
  <xr:revisionPtr revIDLastSave="0" documentId="13_ncr:1_{53F1D719-D5DB-4140-9CF2-D750BB9B6980}" xr6:coauthVersionLast="47" xr6:coauthVersionMax="47" xr10:uidLastSave="{00000000-0000-0000-0000-000000000000}"/>
  <bookViews>
    <workbookView xWindow="-110" yWindow="-110" windowWidth="38620" windowHeight="21100" xr2:uid="{1216328C-A0C0-43F1-AE3E-9E64525EB3D6}"/>
  </bookViews>
  <sheets>
    <sheet name="CoverSheet" sheetId="2" r:id="rId1"/>
    <sheet name="TOC" sheetId="3" r:id="rId2"/>
    <sheet name="Instructions" sheetId="4" r:id="rId3"/>
    <sheet name="S10a.Interruptions" sheetId="1" r:id="rId4"/>
  </sheets>
  <definedNames>
    <definedName name="_company_name">CoverSheet!$C$8</definedName>
    <definedName name="_disclosure_date">CoverSheet!$C$10</definedName>
    <definedName name="_disclosure_year__year_ended">CoverSheet!$C$12</definedName>
    <definedName name="_template_version">CoverSheet!$A$16</definedName>
    <definedName name="_title">CoverSheet!$A$15</definedName>
    <definedName name="_xlnm.Print_Area" localSheetId="0">CoverSheet!$A$1:$D$17</definedName>
    <definedName name="_xlnm.Print_Area" localSheetId="2">Instructions!$A$1:$C$25</definedName>
    <definedName name="_xlnm.Print_Area" localSheetId="3">'S10a.Interruptions'!$A$1:$T$1027</definedName>
    <definedName name="_xlnm.Print_Area" localSheetId="1">TOC!$A$1:$D$28</definedName>
    <definedName name="_xlnm.Print_Titles" localSheetId="3">'S10a.Interruptions'!$1:$6</definedName>
    <definedName name="Z_21F2E024_704F_4E93_AC63_213755ECFFE0_.wvu.PrintArea" localSheetId="0" hidden="1">CoverSheet!$A$1:$D$17</definedName>
    <definedName name="Z_21F2E024_704F_4E93_AC63_213755ECFFE0_.wvu.PrintArea" localSheetId="2" hidden="1">Instructions!$A$1:$C$25</definedName>
    <definedName name="Z_21F2E024_704F_4E93_AC63_213755ECFFE0_.wvu.PrintArea" localSheetId="3" hidden="1">'S10a.Interruptions'!$A$1:$T$1027</definedName>
    <definedName name="Z_21F2E024_704F_4E93_AC63_213755ECFFE0_.wvu.PrintArea" localSheetId="1" hidden="1">TOC!$A$1:$D$28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 i="1" l="1"/>
  <c r="S2" i="1"/>
</calcChain>
</file>

<file path=xl/sharedStrings.xml><?xml version="1.0" encoding="utf-8"?>
<sst xmlns="http://schemas.openxmlformats.org/spreadsheetml/2006/main" count="6071" uniqueCount="2219">
  <si>
    <t>Company Name</t>
  </si>
  <si>
    <t>For Year Ended</t>
  </si>
  <si>
    <t>SCHEDULE 10a: REPORT ON INTERRUPTIONS</t>
  </si>
  <si>
    <t>This schedule requires raw interruption data for the disclosure year. SAIDI and SAIFI  is to be recorded using the multi-count approach.Where multiple feeders are affected, the interruption record is to be split into multiple interruptions, ie, one interruption record per feeder. This information is part of audited disclosure information (as defined in section 1.4 of this ID determination), and so is subject to the assurance report required by section 2.8.</t>
  </si>
  <si>
    <t>sch ref</t>
  </si>
  <si>
    <t>10a(i): Raw interruption data</t>
  </si>
  <si>
    <t>Interruption identifier</t>
  </si>
  <si>
    <t>Circuit location</t>
  </si>
  <si>
    <t>Sub-network 
(where applicable)</t>
  </si>
  <si>
    <t>Feeder(s) affected by interruption</t>
  </si>
  <si>
    <r>
      <t>Start date</t>
    </r>
    <r>
      <rPr>
        <sz val="10"/>
        <rFont val="Calibri"/>
        <family val="2"/>
        <scheme val="minor"/>
      </rPr>
      <t xml:space="preserve"> (dd/mm/yyyy)</t>
    </r>
  </si>
  <si>
    <r>
      <t xml:space="preserve">Start time </t>
    </r>
    <r>
      <rPr>
        <sz val="10"/>
        <rFont val="Calibri"/>
        <family val="2"/>
        <scheme val="minor"/>
      </rPr>
      <t>(hh:mm:ss)</t>
    </r>
  </si>
  <si>
    <r>
      <t xml:space="preserve">End date </t>
    </r>
    <r>
      <rPr>
        <sz val="10"/>
        <rFont val="Calibri"/>
        <family val="2"/>
        <scheme val="minor"/>
      </rPr>
      <t>(dd/mm/yyyy)</t>
    </r>
  </si>
  <si>
    <r>
      <t xml:space="preserve">End time </t>
    </r>
    <r>
      <rPr>
        <sz val="10"/>
        <rFont val="Calibri"/>
        <family val="2"/>
        <scheme val="minor"/>
      </rPr>
      <t>(hh:mm:ss)</t>
    </r>
  </si>
  <si>
    <t>SAIDI value</t>
  </si>
  <si>
    <t>SAIFI value</t>
  </si>
  <si>
    <t>Number of ICPs interrupted</t>
  </si>
  <si>
    <t>ICP interruption minutes</t>
  </si>
  <si>
    <t>Cause</t>
  </si>
  <si>
    <t>Planned</t>
  </si>
  <si>
    <t>¹  Extend table as necessary to disclose information for all individual interruptions</t>
  </si>
  <si>
    <t xml:space="preserve"> </t>
  </si>
  <si>
    <t>EDB Information Disclosure Requirements</t>
  </si>
  <si>
    <t>Information Templates</t>
  </si>
  <si>
    <t>Disclosure Date</t>
  </si>
  <si>
    <t>Disclosure Year (year ended)</t>
  </si>
  <si>
    <t>Table of Contents</t>
  </si>
  <si>
    <t>Schedule</t>
  </si>
  <si>
    <t>Schedule name</t>
  </si>
  <si>
    <t>Disclosure Template Instructions</t>
  </si>
  <si>
    <t>Company Name and Dates</t>
  </si>
  <si>
    <t>To prepare the templates for disclosure, the supplier's company name should be entered in cell C8, the date of the last day of the current (disclosure) year should be entered in cell C12, and the date on which the information is disclosed should be entered in cell C10 of the CoverSheet worksheet.</t>
  </si>
  <si>
    <t xml:space="preserve">The cell C12 entry (current year) is used to calculate disclosure years in the column headings that show above some of the tables and in labels adjacent to some entry cells. It is also used to calculate the ‘For year ended’ date in the template title blocks (the title blocks are the light green shaded areas at the top of each template).
The cell C8 entry (company name) is used in the template title blocks.
Dates should be entered in day/month/year order (Example -"1 April 2023").
</t>
  </si>
  <si>
    <t>Data Entry Cells and Calculated Cells</t>
  </si>
  <si>
    <t>Data entered into this workbook may be entered only into the data entry cells. Data entry cells are the bordered, unshaded areas (white cells) in each template.  Under no circumstances should data be entered into the workbook outside a data entry cell.</t>
  </si>
  <si>
    <t xml:space="preserve">In some cases, where the information for disclosure is able to be ascertained from disclosures elsewhere in the workbook, such information is disclosed in a calculated cell. </t>
  </si>
  <si>
    <t>Validation Settings on Data Entry Cells</t>
  </si>
  <si>
    <t>To maintain a consistency of format and to help guard against errors in data entry, some data entry cells test keyboard entries for validity and accept only a limited range of values.  For example, entries may be limited to a list of category names, to values between 0% and 100%, or either a numeric entry or the text entry “N/A”. Where this occurs, a validation message will appear when data is being entered. These checks are applied to keyboard entries only and not, for example, to entries made using Excel’s copy and paste facility.</t>
  </si>
  <si>
    <t>Inserting Additional Rows and Columns</t>
  </si>
  <si>
    <t>Description of Calculation References</t>
  </si>
  <si>
    <t>Calculation cell formulas contain links to other cells within the same template or elsewhere in the workbook.  Key cell references are described in a column to the right of each template. These descriptions are provided to assist data entry. Cell references refer to the row of the template and not the schedule reference.</t>
  </si>
  <si>
    <t xml:space="preserve"> Schedule 10a</t>
  </si>
  <si>
    <t>Template for Schedule 10a</t>
  </si>
  <si>
    <t>10a</t>
  </si>
  <si>
    <t>REPORT ON INTERRUPTIONS</t>
  </si>
  <si>
    <t xml:space="preserve">The schedule 10a template may require additional rows to be inserted in tables marked 'include additional rows if needed' or similar. Column A schedule references should not be entered in additional rows, and should be deleted from additional rows that are created by copying and pasting rows that have schedule references. </t>
  </si>
  <si>
    <t>Additional rows in the schedule 10a template must not be inserted directly above the first row or below the last row of a table. This is to ensure that entries made in the new row are included in the totals.</t>
  </si>
  <si>
    <t xml:space="preserve">The Schedules take the form of templates for use by EDBs when making disclosures under subclause 2.5.1 of the Electricity Distribution Information Disclosure Determination 2012.                                                                                         </t>
  </si>
  <si>
    <t>Any explanation to help clarify the context of the interruption, including what the cause is if recorded as 'Other cause'</t>
  </si>
  <si>
    <t>This document forms Schedule 10a to the Electricity Distribution Information Disclosure (Targeted Review 2024) Amendment Determination 2024 [2024] NZCC 2.</t>
  </si>
  <si>
    <t>Planned or unplanned interruption (Class B or C)</t>
  </si>
  <si>
    <t>Prepared 19 February 2026.</t>
  </si>
  <si>
    <t>Northpower</t>
  </si>
  <si>
    <t>O-6094-B</t>
  </si>
  <si>
    <t>Hakaru</t>
  </si>
  <si>
    <t>Kaiwaka CB1032</t>
  </si>
  <si>
    <t>Planned Interruption</t>
  </si>
  <si>
    <t>Various pole replacements</t>
  </si>
  <si>
    <t>O-6172-B</t>
  </si>
  <si>
    <t>Bickerstaff</t>
  </si>
  <si>
    <t>Maungaturoto CB2</t>
  </si>
  <si>
    <t>Replace pole 26345 with B11 type, refit HV riser cable 4200, fit new DOFs D450.</t>
  </si>
  <si>
    <t>O-6220-B</t>
  </si>
  <si>
    <t>MTON - MTO POS</t>
  </si>
  <si>
    <t>Maungaturoto POS CB1262</t>
  </si>
  <si>
    <t>Cut temporary break at pole 23198</t>
  </si>
  <si>
    <t>F-9142-A</t>
  </si>
  <si>
    <t>Matapouri</t>
  </si>
  <si>
    <t>Ngunguru CB1032</t>
  </si>
  <si>
    <t>Unplanned</t>
  </si>
  <si>
    <t>Defective Equipment</t>
  </si>
  <si>
    <t>391513 / Went to part power and found DDO damaged requiring HV Shutdown.</t>
  </si>
  <si>
    <t>F-9145-A</t>
  </si>
  <si>
    <t>Pataua</t>
  </si>
  <si>
    <t>Parua Bay CB1</t>
  </si>
  <si>
    <t>Unknown</t>
  </si>
  <si>
    <t>Trip A Phase. 15 min close &amp; BTN</t>
  </si>
  <si>
    <t>F-9148-A</t>
  </si>
  <si>
    <t>Vegetation</t>
  </si>
  <si>
    <t>FP391514
Tree through lines @ pole 16226</t>
  </si>
  <si>
    <t>O-18052-A</t>
  </si>
  <si>
    <t>Otonga</t>
  </si>
  <si>
    <t>Hikurangi CB1032</t>
  </si>
  <si>
    <t>FP 391515 - Repair lines down</t>
  </si>
  <si>
    <t>F-9157-A</t>
  </si>
  <si>
    <t>391549 / Isolate HV to remove trees from lines at pole 406691</t>
  </si>
  <si>
    <t>F-9178-A</t>
  </si>
  <si>
    <t>Town Dargaville</t>
  </si>
  <si>
    <t>Dargaville CB3</t>
  </si>
  <si>
    <t>Third Party Interference</t>
  </si>
  <si>
    <t>Assess damage after vehicle hit TX DA26</t>
  </si>
  <si>
    <t>O-6253-B</t>
  </si>
  <si>
    <t>Maunu Road</t>
  </si>
  <si>
    <t>Whangarei South CB1102</t>
  </si>
  <si>
    <t>Level ground mount D-sub WO214.</t>
  </si>
  <si>
    <t>F-9184-A</t>
  </si>
  <si>
    <t>Access Rd</t>
  </si>
  <si>
    <t>Ruawai CB1022</t>
  </si>
  <si>
    <t>FP 391578 - Opened HV fuses to inspect. Found 1 fuse operated but didnt drop down</t>
  </si>
  <si>
    <t>F-9187-A</t>
  </si>
  <si>
    <t>Awakino Point</t>
  </si>
  <si>
    <t>Dargaville CB4</t>
  </si>
  <si>
    <t>391583/ Trip OC  Phase BC. Truck V Pole/ Lines Down</t>
  </si>
  <si>
    <t>O-6175-B</t>
  </si>
  <si>
    <t>Connect new HV riser cable to DOFs &amp; Liven Dsub D450.</t>
  </si>
  <si>
    <t>O-6217-B</t>
  </si>
  <si>
    <t>Titoki</t>
  </si>
  <si>
    <t>Poroti CB1032</t>
  </si>
  <si>
    <t>Replace 11kv poles and cross arms from 50059 to 50730</t>
  </si>
  <si>
    <t>F-9193-A</t>
  </si>
  <si>
    <t>Wairere</t>
  </si>
  <si>
    <t>Mareretu CB5</t>
  </si>
  <si>
    <t>T &amp; C &gt; 15min. Earth fault FPI @ SW 381 due to fauty Tx on F-9193-A</t>
  </si>
  <si>
    <t>F-9196-A</t>
  </si>
  <si>
    <t>One Tree Point</t>
  </si>
  <si>
    <t>Ruakaka CB6</t>
  </si>
  <si>
    <t>FP 391624 - CB tripped B,C phase. Sectionalised, patrolled lines beyond SW 509. Fault found later on F-9202-A. Broken Stay wire</t>
  </si>
  <si>
    <t>O-16219-A</t>
  </si>
  <si>
    <t>Replace poles 58905 and 58906</t>
  </si>
  <si>
    <t>O-6307-B</t>
  </si>
  <si>
    <t>Langs Beach</t>
  </si>
  <si>
    <t>Mangawhai North CB3</t>
  </si>
  <si>
    <t>Replace TX RR205 like for like</t>
  </si>
  <si>
    <t>O-6229-B</t>
  </si>
  <si>
    <t>Replace pole 50472</t>
  </si>
  <si>
    <t>O-6268-B</t>
  </si>
  <si>
    <t>Thelma Road</t>
  </si>
  <si>
    <t>Mangawhai North CB4</t>
  </si>
  <si>
    <t>TX MC 574 Upgrade to 500kVA</t>
  </si>
  <si>
    <t>O-18112-A</t>
  </si>
  <si>
    <t>2nd Ave</t>
  </si>
  <si>
    <t>Alexander St CB3</t>
  </si>
  <si>
    <t>Urgent Repairs - cable needs to be relocated to allow stormwater drainage to be installed.</t>
  </si>
  <si>
    <t>F-9202-A</t>
  </si>
  <si>
    <t>391679 / Tripping from probable line clashing at pole 328382 due to broken stay causing low sag. De Energise &amp; repair stay.</t>
  </si>
  <si>
    <t>O-6604-B</t>
  </si>
  <si>
    <t>Isolate 11kV for safety for 33kV works</t>
  </si>
  <si>
    <t>O-6181-B</t>
  </si>
  <si>
    <t>Turiwiri</t>
  </si>
  <si>
    <t>Dargaville CB9</t>
  </si>
  <si>
    <t>replace pole 22368 &amp; replant pole 326500</t>
  </si>
  <si>
    <t>O-6406-B</t>
  </si>
  <si>
    <t>replace TX MC288 like for like</t>
  </si>
  <si>
    <t>O-6091-B</t>
  </si>
  <si>
    <t>Treatment</t>
  </si>
  <si>
    <t>Kioreroa CB2</t>
  </si>
  <si>
    <t>Repair oil leak</t>
  </si>
  <si>
    <t>O-6559-B</t>
  </si>
  <si>
    <t>Marsden South</t>
  </si>
  <si>
    <t>Bream Bay CB1111</t>
  </si>
  <si>
    <t>Replace HV arm and DOF's</t>
  </si>
  <si>
    <t>O-6367-B</t>
  </si>
  <si>
    <t>Transformer replacement</t>
  </si>
  <si>
    <t>O-6352-B</t>
  </si>
  <si>
    <t>Marua</t>
  </si>
  <si>
    <t>Hikurangi CB1022</t>
  </si>
  <si>
    <t>Replace poles and crossarms</t>
  </si>
  <si>
    <t>O-6196-B</t>
  </si>
  <si>
    <t>Disestablish Dsub D128, remove Pole 334689 &amp; 1 span of 11kV OH conductors.</t>
  </si>
  <si>
    <t>O-6118-B</t>
  </si>
  <si>
    <t>King Road</t>
  </si>
  <si>
    <t>Mangawhai North CB2</t>
  </si>
  <si>
    <t>level transformer</t>
  </si>
  <si>
    <t>F-9235-A</t>
  </si>
  <si>
    <t>Kaiwaka South</t>
  </si>
  <si>
    <t>Kaiwaka CB1072</t>
  </si>
  <si>
    <t>Wildlife</t>
  </si>
  <si>
    <t>Caller reported duck hit power lines at 594 Settlement Rd
Lines still in air</t>
  </si>
  <si>
    <t>O-6007-B</t>
  </si>
  <si>
    <t>Whatatiri</t>
  </si>
  <si>
    <t>Maungatapere CB8</t>
  </si>
  <si>
    <t>Tree Clearing Work</t>
  </si>
  <si>
    <t>O-6397-B</t>
  </si>
  <si>
    <t>Tangowahine</t>
  </si>
  <si>
    <t>Dargaville CB8</t>
  </si>
  <si>
    <t>Pole Replacement to allow for the safe transport of high loads</t>
  </si>
  <si>
    <t>F-9259-A</t>
  </si>
  <si>
    <t>Swamp North</t>
  </si>
  <si>
    <t>Hikurangi CB1042</t>
  </si>
  <si>
    <t>Adverse Weather</t>
  </si>
  <si>
    <t>Unknown - Trip OC ABC. FPIs activated Sw 672 Phase ABC</t>
  </si>
  <si>
    <t>F-9268-A</t>
  </si>
  <si>
    <t>Human Error</t>
  </si>
  <si>
    <t>Protection settings incorrect at substation. Settings changes made. No fault found.</t>
  </si>
  <si>
    <t>F-9271-A</t>
  </si>
  <si>
    <t>Brynderwyn</t>
  </si>
  <si>
    <t>Maungaturoto CB1</t>
  </si>
  <si>
    <t>Trip EF - Unknown</t>
  </si>
  <si>
    <t>F-9274-A</t>
  </si>
  <si>
    <t>B phase OC - close &gt;15min</t>
  </si>
  <si>
    <t>F-9280-A</t>
  </si>
  <si>
    <t>Maungakaramea</t>
  </si>
  <si>
    <t>Maungatapere CB3</t>
  </si>
  <si>
    <t>FP 391823 - Removed tree from OH line</t>
  </si>
  <si>
    <t>F-9283-A</t>
  </si>
  <si>
    <t>Waipu</t>
  </si>
  <si>
    <t>Ruakaka CB2</t>
  </si>
  <si>
    <t>FP 391826 - Repaired lines down</t>
  </si>
  <si>
    <t>F-9286-A</t>
  </si>
  <si>
    <t>Rewa Rewa RD</t>
  </si>
  <si>
    <t>Whangarei South CB1082</t>
  </si>
  <si>
    <t>A B phase OC - close &gt;15min</t>
  </si>
  <si>
    <t>F-9295-A</t>
  </si>
  <si>
    <t>Lines down
391815</t>
  </si>
  <si>
    <t>F-9298-A</t>
  </si>
  <si>
    <t>Ruatangata</t>
  </si>
  <si>
    <t>Kamo CB6</t>
  </si>
  <si>
    <t>FP 391851 - Cleared trees on OH line</t>
  </si>
  <si>
    <t>F-9301-A</t>
  </si>
  <si>
    <t>Kaka St</t>
  </si>
  <si>
    <t>Whangarei South CB1032</t>
  </si>
  <si>
    <t>FP 391852 - Repaired broken dead end</t>
  </si>
  <si>
    <t>F-9304-A</t>
  </si>
  <si>
    <t>FP 391855 - sectionalised fdr upto SW 327. Lines patrolled, no fault found</t>
  </si>
  <si>
    <t>F-9307-A</t>
  </si>
  <si>
    <t>Springs Flat</t>
  </si>
  <si>
    <t>Kamo CB1</t>
  </si>
  <si>
    <t>FP 391888 - Clear Trees</t>
  </si>
  <si>
    <t>F-9310-A</t>
  </si>
  <si>
    <t>Beach Road</t>
  </si>
  <si>
    <t>Onerahi CB2</t>
  </si>
  <si>
    <t>FP391877
Jumper off bottom of HV fuses</t>
  </si>
  <si>
    <t>F-9313-A</t>
  </si>
  <si>
    <t>No FPIs. Closed &gt; 15min</t>
  </si>
  <si>
    <t>F-9319-A</t>
  </si>
  <si>
    <t>FP  391910, 391992, 392334, 3922210
Multiple work sites on same feeder over multiple days.</t>
  </si>
  <si>
    <t>F-9328-A</t>
  </si>
  <si>
    <t>391918
Lines down near pole 54250</t>
  </si>
  <si>
    <t>F-9331-A</t>
  </si>
  <si>
    <t>ToeToe Rd</t>
  </si>
  <si>
    <t>Kioreroa CB7</t>
  </si>
  <si>
    <t>Trip OC AB  FPI Sw 10094 Phase AB.</t>
  </si>
  <si>
    <t>F-9334-A</t>
  </si>
  <si>
    <t>Tikipunga Hill</t>
  </si>
  <si>
    <t>Tikipunga CB4</t>
  </si>
  <si>
    <t>lines down - TBV</t>
  </si>
  <si>
    <t>F-9337-A</t>
  </si>
  <si>
    <t>391995
HIK CB 1042 tripped on OC, full line patrol/ liven in stages</t>
  </si>
  <si>
    <t>F-9340-A</t>
  </si>
  <si>
    <t>Patrolled and livened in sections</t>
  </si>
  <si>
    <t>F-9343-A</t>
  </si>
  <si>
    <t>Jordan Valley</t>
  </si>
  <si>
    <t>Hikurangi CB1102</t>
  </si>
  <si>
    <t>Storm. Patrol lines Via Helicopter &amp; re liven accordingly.</t>
  </si>
  <si>
    <t>F-175-B</t>
  </si>
  <si>
    <t>Patrolled no fault found - refer F-175-B
Excludes 95 ICPs (Sw 6050 already open F-9307-A)</t>
  </si>
  <si>
    <t>F-9346-A</t>
  </si>
  <si>
    <t>Coast</t>
  </si>
  <si>
    <t>Dargaville CB6</t>
  </si>
  <si>
    <t>Lines down, trees cleared</t>
  </si>
  <si>
    <t>F-9349-A</t>
  </si>
  <si>
    <t>Paranui</t>
  </si>
  <si>
    <t>Tikipunga CB6</t>
  </si>
  <si>
    <t>Relivened in sections - no cause found. Tripped same time as CB 92 TIK-ONE 33kV</t>
  </si>
  <si>
    <t>F-9352-A</t>
  </si>
  <si>
    <t>Storm. Patrol lines &amp; liven accordingly</t>
  </si>
  <si>
    <t>F-9355-A</t>
  </si>
  <si>
    <t>Tangaihi</t>
  </si>
  <si>
    <t>Ruawai CB1032</t>
  </si>
  <si>
    <t>392029
Binder Repairs pole 28651</t>
  </si>
  <si>
    <t>F-40-C</t>
  </si>
  <si>
    <t>391926
Lines down pole 307627</t>
  </si>
  <si>
    <t>F-9358-A</t>
  </si>
  <si>
    <t>North River</t>
  </si>
  <si>
    <t>Ruakaka CB7</t>
  </si>
  <si>
    <t>391936
Broken x-arm pole 308055</t>
  </si>
  <si>
    <t>F-9361-A</t>
  </si>
  <si>
    <t>Kiripaka Rd</t>
  </si>
  <si>
    <t>Tikipunga CB8</t>
  </si>
  <si>
    <t>Storm. Patrol lines and liven accordingly. Found &amp; Repaired lines/trees on lines between pole 40278 &amp; 40279.</t>
  </si>
  <si>
    <t>F-178-B</t>
  </si>
  <si>
    <t>Puwera</t>
  </si>
  <si>
    <t>Maungatapere CB7</t>
  </si>
  <si>
    <t>Repaired spragged lines/ lines down - various locations
391994</t>
  </si>
  <si>
    <t>F-9367-A</t>
  </si>
  <si>
    <t>North Dargaville</t>
  </si>
  <si>
    <t>Dargaville CB1</t>
  </si>
  <si>
    <t>Repair lines down between poles 328237 and 348744</t>
  </si>
  <si>
    <t>F-9370-A</t>
  </si>
  <si>
    <t>HV lines down - between pole 44794 and pole 44795</t>
  </si>
  <si>
    <t>F-9373-A</t>
  </si>
  <si>
    <t>Swamp South</t>
  </si>
  <si>
    <t>Hikurangi CB1092</t>
  </si>
  <si>
    <t>Lines down</t>
  </si>
  <si>
    <t>F-9376-A</t>
  </si>
  <si>
    <t>F-9379-A</t>
  </si>
  <si>
    <t>North Kaiwaka</t>
  </si>
  <si>
    <t>Kaiwaka CB1022</t>
  </si>
  <si>
    <t>FP 392028 - Patroled lines, no fault find. Low priority feeder.</t>
  </si>
  <si>
    <t>F-9382-A</t>
  </si>
  <si>
    <t>No fault found</t>
  </si>
  <si>
    <t>F-187-B</t>
  </si>
  <si>
    <t>EF - Trees in lines at various places.</t>
  </si>
  <si>
    <t>F-9385-A</t>
  </si>
  <si>
    <t>Golden Bay Nth</t>
  </si>
  <si>
    <t>Maungatapere POS CB1332</t>
  </si>
  <si>
    <t>Conductor off insulator pole 416904</t>
  </si>
  <si>
    <t>F-9388-A</t>
  </si>
  <si>
    <t>FP 391965 - Cleared Trees</t>
  </si>
  <si>
    <t>F-9391-A</t>
  </si>
  <si>
    <t>Paparoa</t>
  </si>
  <si>
    <t>Mareretu CB6</t>
  </si>
  <si>
    <t>Patrolled feeder and livened in sections - no fault found</t>
  </si>
  <si>
    <t>F-9394-A</t>
  </si>
  <si>
    <t>Dunns Rd</t>
  </si>
  <si>
    <t>Ruawai CB1082</t>
  </si>
  <si>
    <t>Trees in lines</t>
  </si>
  <si>
    <t>F-9397-A</t>
  </si>
  <si>
    <t>Mata</t>
  </si>
  <si>
    <t>Ruakaka CB3</t>
  </si>
  <si>
    <t>391937
LV lines down</t>
  </si>
  <si>
    <t>F-9400-A</t>
  </si>
  <si>
    <t>Commercial</t>
  </si>
  <si>
    <t>Mangawhai Central CB1042</t>
  </si>
  <si>
    <t>Trip A &amp; B &amp; Closed BTN</t>
  </si>
  <si>
    <t>F-9412-A</t>
  </si>
  <si>
    <t>Broken crossarm at pole 36606</t>
  </si>
  <si>
    <t>F-9415-A</t>
  </si>
  <si>
    <t>392016
Lines down pole 19063</t>
  </si>
  <si>
    <t>F-202-B</t>
  </si>
  <si>
    <t>Tamaterau</t>
  </si>
  <si>
    <t>Onerahi CB7</t>
  </si>
  <si>
    <t>Trip Unknown</t>
  </si>
  <si>
    <t>F-193-B</t>
  </si>
  <si>
    <t>Whakapara</t>
  </si>
  <si>
    <t>Hikurangi CB1112</t>
  </si>
  <si>
    <t>Patrolled. Replaced stay anchor at pole 12425. Livened in sections</t>
  </si>
  <si>
    <t>F-205-B</t>
  </si>
  <si>
    <t>Lines down pole 309563</t>
  </si>
  <si>
    <t>F-208-B</t>
  </si>
  <si>
    <t>Cartwright Rd</t>
  </si>
  <si>
    <t>Onerahi CB6</t>
  </si>
  <si>
    <t>Lines down from Pole 306274 causing trip.</t>
  </si>
  <si>
    <t>F-9430-A</t>
  </si>
  <si>
    <t>392053
Links removed to repair connections</t>
  </si>
  <si>
    <t>F-9433-A</t>
  </si>
  <si>
    <t>392073
Palm frond over the line Cnr Wood &amp; Albert St again</t>
  </si>
  <si>
    <t>F-9436-A</t>
  </si>
  <si>
    <t>Parua Bay</t>
  </si>
  <si>
    <t>Parua Bay CB2</t>
  </si>
  <si>
    <t>392074
JHV jumper off at pole 25100</t>
  </si>
  <si>
    <t>F-9439-A</t>
  </si>
  <si>
    <t>Wharekohe</t>
  </si>
  <si>
    <t>Poroti CB1062</t>
  </si>
  <si>
    <t>O/C trip</t>
  </si>
  <si>
    <t>F-217-B</t>
  </si>
  <si>
    <t>392153
3 x blown 11kV fuses</t>
  </si>
  <si>
    <t>F-9469-A</t>
  </si>
  <si>
    <t>Lightning</t>
  </si>
  <si>
    <t>392157
Blown insulator pole 61585</t>
  </si>
  <si>
    <t>F-9547-A</t>
  </si>
  <si>
    <t>392203
Damaged 11kV links</t>
  </si>
  <si>
    <t>F-9502-A</t>
  </si>
  <si>
    <t>392167
3 x 11kV fuses blown</t>
  </si>
  <si>
    <t>F-9526-A</t>
  </si>
  <si>
    <t>392199
Blown 16A fuses - Tech to test cable</t>
  </si>
  <si>
    <t>F-9595-A</t>
  </si>
  <si>
    <t>392339/ Trip EF. loud bang reported, bird found as cause</t>
  </si>
  <si>
    <t>O-6454-B</t>
  </si>
  <si>
    <t>Replace pole and hardware</t>
  </si>
  <si>
    <t>F-229-B</t>
  </si>
  <si>
    <t>392419/ Trip OC Phase BC - Starling bird found as cause</t>
  </si>
  <si>
    <t>O-6457-B</t>
  </si>
  <si>
    <t>Installation of new Tx DA141</t>
  </si>
  <si>
    <t>F-9631-A</t>
  </si>
  <si>
    <t>392473/ Lines down &amp; broken pole head</t>
  </si>
  <si>
    <t>O-6466-B</t>
  </si>
  <si>
    <t>Rebuild TX structure</t>
  </si>
  <si>
    <t>O-6319-B</t>
  </si>
  <si>
    <t>Te Kopuru</t>
  </si>
  <si>
    <t>Dargaville CB2</t>
  </si>
  <si>
    <t>Replace pole #14356 with B11 to assist with lv height</t>
  </si>
  <si>
    <t>F-9640-A</t>
  </si>
  <si>
    <t>392518/ HV Line down across water between 418289 &amp; 40891. Could not bfeed more ICP's on initially due to faulty Sw 5455</t>
  </si>
  <si>
    <t>F-9658-A</t>
  </si>
  <si>
    <t>Montgomery Ave</t>
  </si>
  <si>
    <t>Onerahi CB8</t>
  </si>
  <si>
    <t>FP392535
Trees on lines, lines down btwn poles 36357 &amp; 36356</t>
  </si>
  <si>
    <t>F-9661-A</t>
  </si>
  <si>
    <t>Western Hills Dr</t>
  </si>
  <si>
    <t>Alexander St CB7</t>
  </si>
  <si>
    <t>392542 / Isolate to replace broken DDOs at Tx WC277.</t>
  </si>
  <si>
    <t>F-9664-A</t>
  </si>
  <si>
    <t>392546 / Tree Vs Lines causing 3 x HV Fuses to blow on L 7823. Removed Trees &amp; Livened BTN</t>
  </si>
  <si>
    <t>O-6400-B</t>
  </si>
  <si>
    <t>Repair oil leak on HV bushing</t>
  </si>
  <si>
    <t>O-6571-B</t>
  </si>
  <si>
    <t>Connect new 11kV line up to existing network at pole 301091
Liven new TX RB339</t>
  </si>
  <si>
    <t>O-6436-B</t>
  </si>
  <si>
    <t>Remove vegetation around 11kv lines from pole #37870 to the end of line</t>
  </si>
  <si>
    <t>O-6535-B</t>
  </si>
  <si>
    <t>Town</t>
  </si>
  <si>
    <t>Hikurangi CB1082</t>
  </si>
  <si>
    <t>Retention lv and 11kv lines from pole #300353</t>
  </si>
  <si>
    <t>F-9697-A</t>
  </si>
  <si>
    <t>392616/ Jumper off Load side HV fuses 3290</t>
  </si>
  <si>
    <t>F-9703-A</t>
  </si>
  <si>
    <t>392639 / Isolate to replace Pole 910556 after car v pole.</t>
  </si>
  <si>
    <t>O-6298-B</t>
  </si>
  <si>
    <t>HV/LV ARM AND HARDWARE REPLACEMENTS</t>
  </si>
  <si>
    <t>F-9715-A</t>
  </si>
  <si>
    <t>392656/ Isolated HV for Safety - LV Lines down. Reported metal thrucks through area prior</t>
  </si>
  <si>
    <t>O-6565-B</t>
  </si>
  <si>
    <t>Replace SW 674 - Delayed on start &amp; restoration,started late &amp; rain through the area for LL works</t>
  </si>
  <si>
    <t>F-9718-A</t>
  </si>
  <si>
    <t>FP392676
Tripped E/F, intermittant fault - Found broken LA @ pole 307816</t>
  </si>
  <si>
    <t>O-6259-B</t>
  </si>
  <si>
    <t>Install new tx RP 847</t>
  </si>
  <si>
    <t>O-6550-B</t>
  </si>
  <si>
    <t>Access Road</t>
  </si>
  <si>
    <t>Pole 44530 replacement</t>
  </si>
  <si>
    <t>O-6430-B</t>
  </si>
  <si>
    <t>Pole replacements to increase road crossing height for future Safe Transport of a High Load</t>
  </si>
  <si>
    <t>F-9721-A</t>
  </si>
  <si>
    <t>Poroti</t>
  </si>
  <si>
    <t>Maungatapere CB2</t>
  </si>
  <si>
    <t>392707/ Trip AB EF - Cleared branches from Proctor Rd</t>
  </si>
  <si>
    <t>F-9727-A</t>
  </si>
  <si>
    <t>392697
Replaced tail blown off HV fuses and replaced tx</t>
  </si>
  <si>
    <t>O-6556-B</t>
  </si>
  <si>
    <t>Various poles to be replaced</t>
  </si>
  <si>
    <t>O-6487-B</t>
  </si>
  <si>
    <t xml:space="preserve">Dargaville CB2 </t>
  </si>
  <si>
    <t>Bind 11kV to pole 309846</t>
  </si>
  <si>
    <t>O-18130-A</t>
  </si>
  <si>
    <t>Tutukaka Block</t>
  </si>
  <si>
    <t>Ngunguru CB1082</t>
  </si>
  <si>
    <t>Level D-Sub NK169</t>
  </si>
  <si>
    <t>F-9733-A</t>
  </si>
  <si>
    <t>ONE - KIO</t>
  </si>
  <si>
    <t>Onerahi CB52</t>
  </si>
  <si>
    <t>392726/ Trip EF, 33kV ONE-KIO. No ICP's lost</t>
  </si>
  <si>
    <t>O-6499-B</t>
  </si>
  <si>
    <t>Water Treatment</t>
  </si>
  <si>
    <t>Kioreroa CB3</t>
  </si>
  <si>
    <t>Replace SW 9061 &amp; Pole</t>
  </si>
  <si>
    <t>O-6547-B</t>
  </si>
  <si>
    <t>Pole 32703-32742 - replace wrap locks with Armour rods</t>
  </si>
  <si>
    <t>O-6607-B</t>
  </si>
  <si>
    <t>Raise TX MC 569</t>
  </si>
  <si>
    <t>F-9745-A</t>
  </si>
  <si>
    <t>FP 392806
reload and replace HV fuses</t>
  </si>
  <si>
    <t>O-6628-B</t>
  </si>
  <si>
    <t>Kokopu</t>
  </si>
  <si>
    <t>Poroti CB1022</t>
  </si>
  <si>
    <t>TRANSFORMER UPGRADE, HV/LV ARM &amp; HARDWARE REPLACEMENTS</t>
  </si>
  <si>
    <t>O-6187-B</t>
  </si>
  <si>
    <t>Ararua</t>
  </si>
  <si>
    <t>Mareretu CB2</t>
  </si>
  <si>
    <t>replace poles and TX E247 like for like - TBV</t>
  </si>
  <si>
    <t>O-6286-B</t>
  </si>
  <si>
    <t>Refurbish Dsub KS173 and replace and replant poles</t>
  </si>
  <si>
    <t>O-6613-B</t>
  </si>
  <si>
    <t>Poles and Hardware replacements. Upgrade Transfomer OP280</t>
  </si>
  <si>
    <t>O-6508-B</t>
  </si>
  <si>
    <t>O-6631-B</t>
  </si>
  <si>
    <t>HV CONDUCTOR, ARM &amp; HARDWARE REPLACEMENTS</t>
  </si>
  <si>
    <t>O-6595-B</t>
  </si>
  <si>
    <t>Install new HV poles, lines and TX labelled RB340</t>
  </si>
  <si>
    <t>O-6184-B</t>
  </si>
  <si>
    <t>Straighten &amp; replace poles and hardware. Replace transformer E282 with a 50kva - same number</t>
  </si>
  <si>
    <t>O-18190-A</t>
  </si>
  <si>
    <t>Level D-Sub P451</t>
  </si>
  <si>
    <t>O-6658-B</t>
  </si>
  <si>
    <t>Te Hihi</t>
  </si>
  <si>
    <t>Maunu CB1022</t>
  </si>
  <si>
    <t>New TX S264 not RFS due to weather  - not yet connected to load side of L10219.</t>
  </si>
  <si>
    <t>O-6322-B</t>
  </si>
  <si>
    <t>Replace existing pole with B12.5</t>
  </si>
  <si>
    <t>F-9751-A</t>
  </si>
  <si>
    <t>FP 392939 Car vs pole - Recl 1555 &amp; CB 1 both tripped. No damage to pole, Restored.</t>
  </si>
  <si>
    <t>F-9754-A</t>
  </si>
  <si>
    <t>FP 392957 - Patrolled &amp; relivened</t>
  </si>
  <si>
    <t>O-18187-A</t>
  </si>
  <si>
    <t>Kaiwaka Town</t>
  </si>
  <si>
    <t>Kaiwaka CB1062</t>
  </si>
  <si>
    <t xml:space="preserve"> Remove X-arm mounted LAs and upgrade transformer C473 at Pole 310912</t>
  </si>
  <si>
    <t>O-6433-B</t>
  </si>
  <si>
    <t>Replace Poles 37347, 37351 &amp; 334931 for future safe transport of high load (Raise Road crossing line height)</t>
  </si>
  <si>
    <t>F-9757-A</t>
  </si>
  <si>
    <t>A B C OC - No FPIs on SWs down fdr. Couldnt backfeed from SW 2077 upto SW 2235 due to Matakohe regs issue.</t>
  </si>
  <si>
    <t>F-235-B</t>
  </si>
  <si>
    <t>Maungatapere - Dairy Factory</t>
  </si>
  <si>
    <t>Maungatapere CB6</t>
  </si>
  <si>
    <t>392992
Reparied damaged conductor</t>
  </si>
  <si>
    <t>O-6643-B</t>
  </si>
  <si>
    <t>Replace HV &amp; LV x-arms from pole 48687 to EOL</t>
  </si>
  <si>
    <t>O-6511-B</t>
  </si>
  <si>
    <t>Replace various poles for line height mitigation and install temp switch</t>
  </si>
  <si>
    <t>O-18145-A</t>
  </si>
  <si>
    <t>Pole, crossarms and harware replacements. V</t>
  </si>
  <si>
    <t>F-9763-A</t>
  </si>
  <si>
    <t>FP 393027 - Found blown HV fuse, llarge rat on top of tx. Cleared and relivened. V</t>
  </si>
  <si>
    <t>F-9772-A</t>
  </si>
  <si>
    <t>393054 / Trip B C &amp; N. Found Swan Vs Lines causing lines down at pole 44806. Daylight patrol past L3220.</t>
  </si>
  <si>
    <t>O-6439-B</t>
  </si>
  <si>
    <t>Replace Poles and hardware.</t>
  </si>
  <si>
    <t>O-18388-A</t>
  </si>
  <si>
    <t>Replace Pole and Transformer. 2 ICPs not logged as Tx J306 replaced - to be edited</t>
  </si>
  <si>
    <t>O-6544-B</t>
  </si>
  <si>
    <t>Pole replacement to allow high load transport. Repl KL5180.</t>
  </si>
  <si>
    <t>O-18379-A</t>
  </si>
  <si>
    <t>Rectify high partial discharge on HV cables in TX MC455.</t>
  </si>
  <si>
    <t>O-18547-A</t>
  </si>
  <si>
    <t>Pole replacements</t>
  </si>
  <si>
    <t>O-18391-A</t>
  </si>
  <si>
    <t>Urgent pole replacements.</t>
  </si>
  <si>
    <t>O-6370-B</t>
  </si>
  <si>
    <t>Replace Poles and hardware</t>
  </si>
  <si>
    <t>O-18553-A</t>
  </si>
  <si>
    <t>New TX P505 being installed</t>
  </si>
  <si>
    <t>O-6568-B</t>
  </si>
  <si>
    <t>Pole changes &amp; Tx relocation to allow transport of high loads</t>
  </si>
  <si>
    <t>O-6661-B</t>
  </si>
  <si>
    <t>replace poles, x-arms and hardware between Poles 308113 and Pole 48592</t>
  </si>
  <si>
    <t>O-18220-A</t>
  </si>
  <si>
    <t>Remove transformer MC428 and install pad mount in new location, labelled MC588</t>
  </si>
  <si>
    <t>O-18295-A</t>
  </si>
  <si>
    <t>Upgrade one span of conductor to Upgrade Tx KB356 from 1ph to 3 phase</t>
  </si>
  <si>
    <t>F-9808-A</t>
  </si>
  <si>
    <t>FP393280 Reported bird strike at KB136, patrolled and livened.</t>
  </si>
  <si>
    <t>O-18238-A</t>
  </si>
  <si>
    <t>Installed new Recl 1558</t>
  </si>
  <si>
    <t>F-9814-A</t>
  </si>
  <si>
    <t>FP 393317. Repair broken HV insulator</t>
  </si>
  <si>
    <t>F-9817-A</t>
  </si>
  <si>
    <t>FP 393333 HV Jumper pole 49378</t>
  </si>
  <si>
    <t>O-6514-B</t>
  </si>
  <si>
    <t>Maintenance work - Poles and HV/LV ARM &amp; HARDWARE REPLACEMENTS.</t>
  </si>
  <si>
    <t>O-18451-A</t>
  </si>
  <si>
    <t>Hokianga Rd</t>
  </si>
  <si>
    <t>Dargaville CB7</t>
  </si>
  <si>
    <t>Repair partial discharge damage on 11kV cables</t>
  </si>
  <si>
    <t>O-18196-A</t>
  </si>
  <si>
    <t>Replace Pole 45876 &amp; various 11kV works on spur line</t>
  </si>
  <si>
    <t>O-6583-B</t>
  </si>
  <si>
    <t>Pole upgrades for clearance for road transport</t>
  </si>
  <si>
    <t>F-9829-A</t>
  </si>
  <si>
    <t>Taipuha</t>
  </si>
  <si>
    <t>Mareretu CB1</t>
  </si>
  <si>
    <t>Tripped B &amp; C phase overcurrent. 15min close, All BTN. Blown jumper found on F-9844-A</t>
  </si>
  <si>
    <t>O-18181-A</t>
  </si>
  <si>
    <t>Replace poles, hardware and transformers like for like</t>
  </si>
  <si>
    <t>F-9832-A</t>
  </si>
  <si>
    <t>FP 393393 Replace DDOs NT193</t>
  </si>
  <si>
    <t>F-9838-A</t>
  </si>
  <si>
    <t>393418 / Trip &amp; 15 Min close. A &amp; N Phase Earth Fault.</t>
  </si>
  <si>
    <t>F-9841-A</t>
  </si>
  <si>
    <t>Overcurrent B &amp; C. blown jumper found on F-9844-A</t>
  </si>
  <si>
    <t>F-9844-A</t>
  </si>
  <si>
    <t>393421 / Blown HV jumper at links 469 load side repaired &amp; BTN</t>
  </si>
  <si>
    <t>F-9847-A</t>
  </si>
  <si>
    <t>FP 393422 Trees on lines at pole 59920. HV fuses blown</t>
  </si>
  <si>
    <t>O-6622-B</t>
  </si>
  <si>
    <t>Replacing Switch 9789 in the open position.</t>
  </si>
  <si>
    <t>O-18343-A</t>
  </si>
  <si>
    <t>Pole and X-arm replacements</t>
  </si>
  <si>
    <t>O-6121-B</t>
  </si>
  <si>
    <t>Replace x-arms, hardware &amp; TX E259 like for like</t>
  </si>
  <si>
    <t>F-9850-A</t>
  </si>
  <si>
    <t>FP 393424. Found 1 x blown fuse at L10099. Patrolled and livened. Unkown fault</t>
  </si>
  <si>
    <t>F-9865-A</t>
  </si>
  <si>
    <t>Unknown - Trip OC Phase AB. FPI @ Sw 2255 (AB).</t>
  </si>
  <si>
    <t>F-9868-A</t>
  </si>
  <si>
    <t>Mains Ave</t>
  </si>
  <si>
    <t>Tikipunga CB2</t>
  </si>
  <si>
    <t>393470/ Car v LV Pole, LV Lines down across road. Deenergised feeders for safety.</t>
  </si>
  <si>
    <t>F-9871-A</t>
  </si>
  <si>
    <t>Repair crossarm following king bolt failure</t>
  </si>
  <si>
    <t>F-9874-A</t>
  </si>
  <si>
    <t>Relivened remotely in sections - all restored</t>
  </si>
  <si>
    <t>O-6637-B</t>
  </si>
  <si>
    <t>Safe Transport of a High Load - Pole replacements. Slight Delay to re livening due to work load.</t>
  </si>
  <si>
    <t>F-9877-A</t>
  </si>
  <si>
    <t>FP 393533 - Replace HV cross arm. Hi/Low Clash. Delay to livening due to access issues.</t>
  </si>
  <si>
    <t>F-9880-A</t>
  </si>
  <si>
    <t>FP 393543 - Repair lines down</t>
  </si>
  <si>
    <t>O-18355-A</t>
  </si>
  <si>
    <t>Clear trees around 11kv and lv lines from pole #10275 to pole #10278. Ran over time due to work load.</t>
  </si>
  <si>
    <t>O-18505-A</t>
  </si>
  <si>
    <t>Uprade Tx D120 and replace pole hardware</t>
  </si>
  <si>
    <t>O-18655-A</t>
  </si>
  <si>
    <t>Transformer Upgrade</t>
  </si>
  <si>
    <t>O-18457-A</t>
  </si>
  <si>
    <t>Mangawhai Heads</t>
  </si>
  <si>
    <t>Mangawhai North CB1</t>
  </si>
  <si>
    <t>Install new RMU, remove fuses 4059 and re-configure MC310 to be connected to new RMU</t>
  </si>
  <si>
    <t>O-18658-A</t>
  </si>
  <si>
    <t>F-9895-A</t>
  </si>
  <si>
    <t>Trip A, B &amp; C. Overcurrent. Found Line down at pole 21859. Repaired &amp; BTN</t>
  </si>
  <si>
    <t>F-9898-A</t>
  </si>
  <si>
    <t>Trip &amp; 15 minute close. B Phase. BTN</t>
  </si>
  <si>
    <t>O-18373-A</t>
  </si>
  <si>
    <t>Pole replacement</t>
  </si>
  <si>
    <t>F-9904-A</t>
  </si>
  <si>
    <t>A C phase OC. SCF @ SW 3137 restricted back feeding. Close &gt;15min.</t>
  </si>
  <si>
    <t>F-9910-A</t>
  </si>
  <si>
    <t>FP 393705 - Lines down. Suspected bird strike, found feathers on other phase but couldn't locate bird.</t>
  </si>
  <si>
    <t>O-18340-A</t>
  </si>
  <si>
    <t>HV X-arm and Pole  replacements</t>
  </si>
  <si>
    <t>F-9919-A</t>
  </si>
  <si>
    <t>FP 393735 - Found 1x blown HV fuse. Fuse wire heavily corroded, removed reloaded and closed other 2x links.</t>
  </si>
  <si>
    <t>O-18787-A</t>
  </si>
  <si>
    <t>Fert. Works</t>
  </si>
  <si>
    <t>Kioreroa CB6</t>
  </si>
  <si>
    <t>New RMU installation</t>
  </si>
  <si>
    <t>F-9928-A</t>
  </si>
  <si>
    <t>FP 393762. Checked sub and patrolled 11kV due to heavy fault. Nothing cause found. Restored.</t>
  </si>
  <si>
    <t>F-9931-A</t>
  </si>
  <si>
    <t>Sw 2156 B&amp;C ph fault. Relivened remotely</t>
  </si>
  <si>
    <t>O-18817-A</t>
  </si>
  <si>
    <t>Replace and relocatepole away from customer driveway</t>
  </si>
  <si>
    <t>F-9940-A</t>
  </si>
  <si>
    <t>FP393780
Blown jumper at pole 47888</t>
  </si>
  <si>
    <t>F-9943-A</t>
  </si>
  <si>
    <t>No fault number - CB 1032 closed and held
Fault report left as HV incident due to time running over 1min</t>
  </si>
  <si>
    <t>O-18631-A</t>
  </si>
  <si>
    <t>Pole hardware replacement and straightening Poles</t>
  </si>
  <si>
    <t>O-18676-A</t>
  </si>
  <si>
    <t>Replacing 11kv Cross arms &amp; re-sagging 11kv
Replacing 11kv Fuses 6119</t>
  </si>
  <si>
    <t>O-18970-A</t>
  </si>
  <si>
    <t>Replacing Solid Links with Reclosing Links</t>
  </si>
  <si>
    <t>F-9946-A</t>
  </si>
  <si>
    <t>TC4120562 - in conjunction O-18970-A
Replacing HV fuse holder as damage found during replacement of links for reclosing links</t>
  </si>
  <si>
    <t>F-9955-A</t>
  </si>
  <si>
    <t>Alamein Ave</t>
  </si>
  <si>
    <t>Onerahi CB3</t>
  </si>
  <si>
    <t>393828 / Tripped &amp; patrolled lines. Established UG fault between Sw 10089 &amp; 9447.</t>
  </si>
  <si>
    <t>F-9958-A</t>
  </si>
  <si>
    <t>Tripped B&amp;C phase O/C - Unknown cause, Sw10009 FPI's activated - Closed after 15mins</t>
  </si>
  <si>
    <t>O-18532-A</t>
  </si>
  <si>
    <t>Okara Drive</t>
  </si>
  <si>
    <t>Whangarei South CB1092</t>
  </si>
  <si>
    <t>Remove 11kV Cable from Crucifix at pole 27993 - RMU upgrade</t>
  </si>
  <si>
    <t>O-18490-A</t>
  </si>
  <si>
    <t>Upgrade Transformer and replace poles - job ran overtime</t>
  </si>
  <si>
    <t>O-18508-A</t>
  </si>
  <si>
    <t>Install new automated Switch 10287</t>
  </si>
  <si>
    <t>O-18535-A</t>
  </si>
  <si>
    <t>Move 11KV cable from SW204 to SW10239
Replacement RMU</t>
  </si>
  <si>
    <t>O-18400-A</t>
  </si>
  <si>
    <t>Replace Pole/Crossarms and Fit Temp Fuses</t>
  </si>
  <si>
    <t>O-18964-A</t>
  </si>
  <si>
    <t>Replace pole hardware on spur line</t>
  </si>
  <si>
    <t>F-9964-A</t>
  </si>
  <si>
    <t>Trip Overcurrent. Close CB 1032 Titoki 15 mins. BTN</t>
  </si>
  <si>
    <t>O-18418-A</t>
  </si>
  <si>
    <t>Install 66kV poles and liven new Transformer M582</t>
  </si>
  <si>
    <t>O-6226-B</t>
  </si>
  <si>
    <t>Network Maintenance - replace x-arms, pole and transformers E114, E256 like for like</t>
  </si>
  <si>
    <t>F-9979-A</t>
  </si>
  <si>
    <t>B&amp;C phase O/C, Sw 2025 FPI's activated, Closed after 15mins - Unknown cause</t>
  </si>
  <si>
    <t>O-18541-A</t>
  </si>
  <si>
    <t>Complete installation of new RMU 10238 - reinstate Temp Break</t>
  </si>
  <si>
    <t>O-18586-A</t>
  </si>
  <si>
    <t>Replacing 11kv &amp; 400v Poles &amp; Cross arms.
Installing temp switch at pole 51741 for work in area coming up</t>
  </si>
  <si>
    <t>O-18865-A</t>
  </si>
  <si>
    <t>Straighten poles, replace hardware and upgrade TX D209</t>
  </si>
  <si>
    <t>O-18889-A</t>
  </si>
  <si>
    <t>Install 66KV Poles, Remove TX M125, Install and liven Tx M581. Please alter number of Customers off, should be 15.</t>
  </si>
  <si>
    <t>O-18940-A</t>
  </si>
  <si>
    <t>Cairnfield Rd</t>
  </si>
  <si>
    <t>Tikipunga CB5</t>
  </si>
  <si>
    <t>Top up oil on Tx WC170</t>
  </si>
  <si>
    <t>O-18898-A</t>
  </si>
  <si>
    <t>Replace pole hardware</t>
  </si>
  <si>
    <t>F-9994-A</t>
  </si>
  <si>
    <t>394118/ Trip Phase B/EF. Intermittent Fault, Line Patrol carried out</t>
  </si>
  <si>
    <t>F-9997-A</t>
  </si>
  <si>
    <t>394139/ trip OC Phase A/B. FPIs 349476</t>
  </si>
  <si>
    <t>O-18580-A</t>
  </si>
  <si>
    <t>Walton St</t>
  </si>
  <si>
    <t>Whangarei South CB1022</t>
  </si>
  <si>
    <t>- Replace pole &amp; raise LV road crossings.
- Replace SW 9270 with SW10279
- Replace SW 7275 with SW10280</t>
  </si>
  <si>
    <t>O-18550-A</t>
  </si>
  <si>
    <t>Replave 33kV Cross-arm. Note: time off in S-113-B, time on S-112-B (step 39)</t>
  </si>
  <si>
    <t>O-19192-A</t>
  </si>
  <si>
    <t>Upgrade transformer KS418</t>
  </si>
  <si>
    <t>O-18724-A</t>
  </si>
  <si>
    <t>LV MAINTENANCE TO REPLACE LV CONDUCTOR &amp; HARDWARE</t>
  </si>
  <si>
    <t>O-18916-A</t>
  </si>
  <si>
    <t>O-18766-A</t>
  </si>
  <si>
    <t>O-18886-A</t>
  </si>
  <si>
    <t>Replace Transformer and install 66kV poles</t>
  </si>
  <si>
    <t>O-6601-B</t>
  </si>
  <si>
    <t>Austin Road</t>
  </si>
  <si>
    <t>Maunu CB1072</t>
  </si>
  <si>
    <t>Pole replacement - Future Safe Transport of a High Load (GEN on S139)</t>
  </si>
  <si>
    <t>F-10009-A</t>
  </si>
  <si>
    <t>394295
Fallen tree on lines between poles 26535 and 26534</t>
  </si>
  <si>
    <t>F-10012-A</t>
  </si>
  <si>
    <t>Feeder tripped on ABC over-current, all &gt; 1000A. 
FPIs picked up at SW938. Opened and closed CB. Closed 938 after 15 min, held</t>
  </si>
  <si>
    <t>F-250-B</t>
  </si>
  <si>
    <t>FP 394300 - Line patrolled Trees cleared</t>
  </si>
  <si>
    <t>O-19021-A</t>
  </si>
  <si>
    <t>HV Isolation for LV Work</t>
  </si>
  <si>
    <t>O-18985-A</t>
  </si>
  <si>
    <t>Replace poles &amp; install 66KV poles, Remove L10033 install L10288, Tree clearing. Late start due to faulty Sw 2086 &amp; reconfig</t>
  </si>
  <si>
    <t>F-10024-A</t>
  </si>
  <si>
    <t>FP 394318 - Isolate Tx for safety to replace LV fuse - found OH line twisted</t>
  </si>
  <si>
    <t>F-10027-A</t>
  </si>
  <si>
    <t>FP 394324 - blown HV Fuses 418</t>
  </si>
  <si>
    <t>F-10030-A</t>
  </si>
  <si>
    <t>394337
Blown HV jumper</t>
  </si>
  <si>
    <t>O-19081-A</t>
  </si>
  <si>
    <t>Pole Maintainace and Fit HV Fuses</t>
  </si>
  <si>
    <t>O-6700-B</t>
  </si>
  <si>
    <t>MPE-KEN 110kV Circuit 1</t>
  </si>
  <si>
    <t>Maungatapere POS CB342</t>
  </si>
  <si>
    <t>394455 MPE TP CB's Auto reclosed. Loss of KEN sub &amp; lost comms. Tech switched. DC-DC converter faulty. Temp repair</t>
  </si>
  <si>
    <t>F-10045-A</t>
  </si>
  <si>
    <t>FP 394458 -  Repaired broken 11kV lines.</t>
  </si>
  <si>
    <t>F-10039-A</t>
  </si>
  <si>
    <t>394459 Car vs pole 29407.</t>
  </si>
  <si>
    <t>F-10060-A</t>
  </si>
  <si>
    <t>394462
Jumper off HV bushing at X127. Recl 1530 AR during fault finding</t>
  </si>
  <si>
    <t>F-10069-A</t>
  </si>
  <si>
    <t>Whau Valley</t>
  </si>
  <si>
    <t>Tikipunga CB1</t>
  </si>
  <si>
    <t>39940 - Isolate Tx to repair cable</t>
  </si>
  <si>
    <t>O-19681-A</t>
  </si>
  <si>
    <t>Level D-Sub</t>
  </si>
  <si>
    <t>O-19006-A</t>
  </si>
  <si>
    <t>Conductor Installation - Delay on restoration, heavy conductor took longer than expected to install</t>
  </si>
  <si>
    <t>O-19009-A</t>
  </si>
  <si>
    <t>Replace various poles and pole hardware</t>
  </si>
  <si>
    <t>O-19327-A</t>
  </si>
  <si>
    <t>Replace HV Crossarms</t>
  </si>
  <si>
    <t>F-10090-A</t>
  </si>
  <si>
    <t>POR - WAI - MPEN</t>
  </si>
  <si>
    <t>Maungatapere POS CB1312</t>
  </si>
  <si>
    <t>CB 1312 MPE trip EF. F4. 15 min line Closed in &amp; BTN</t>
  </si>
  <si>
    <t>O-19075-A</t>
  </si>
  <si>
    <t>Replacing 11kv Poles and Cross arms</t>
  </si>
  <si>
    <t>O-19267-A</t>
  </si>
  <si>
    <t>Replace pole hardware at various sites</t>
  </si>
  <si>
    <t>O-19018-A</t>
  </si>
  <si>
    <t>Maintain Dsubs KS237 and KS210</t>
  </si>
  <si>
    <t>O-19024-A</t>
  </si>
  <si>
    <t>Multiple Pole and hardware replacements</t>
  </si>
  <si>
    <t>O-19234-A</t>
  </si>
  <si>
    <t>Remove Transformer M559 and Various poles from network</t>
  </si>
  <si>
    <t>O-19180-A</t>
  </si>
  <si>
    <t>O-19030-A</t>
  </si>
  <si>
    <t>Installation of 66kv condutor</t>
  </si>
  <si>
    <t>O-18883-A</t>
  </si>
  <si>
    <t>O-19060-A</t>
  </si>
  <si>
    <t>Replace HV and LV Hardware.</t>
  </si>
  <si>
    <t>F-10108-A</t>
  </si>
  <si>
    <t>Kensington</t>
  </si>
  <si>
    <t>Alexander St CB8</t>
  </si>
  <si>
    <t>394639 Car V Pole. Event P063136369. Pole labelled 903142 in field, labelled 332257 in ADMS/GIS</t>
  </si>
  <si>
    <t>F-10126-A</t>
  </si>
  <si>
    <t>Trip OC Phase BC. FPIs Sw 364 Phase BC.</t>
  </si>
  <si>
    <t>F-10135-A</t>
  </si>
  <si>
    <t>FPI's at 2156 activated</t>
  </si>
  <si>
    <t>F-10141-A</t>
  </si>
  <si>
    <t>FP394651 Car vs pole Cove Rd MWI. FENZ F4251374 - Pole replacement delayed by Serious Crash Investigation.</t>
  </si>
  <si>
    <t>O-19003-A</t>
  </si>
  <si>
    <t>O-19033-A</t>
  </si>
  <si>
    <t>Improvements in Supply Quality: Install 66KV conductor</t>
  </si>
  <si>
    <t>O-19312-A</t>
  </si>
  <si>
    <t>Straighten poles and re-sag conductor</t>
  </si>
  <si>
    <t>O-18571-A</t>
  </si>
  <si>
    <t>Replace pole 10387 with B11 pole</t>
  </si>
  <si>
    <t>O-19369-A</t>
  </si>
  <si>
    <t>Upgrade Transformer MC442</t>
  </si>
  <si>
    <t>O-19780-A</t>
  </si>
  <si>
    <t>Network Maintenance - HV/LV POLE, ARM &amp; HARDWARE REPLACEMENTS
Remove Knifelinks 9407KL &amp; 9509KL</t>
  </si>
  <si>
    <t>O-19141-A</t>
  </si>
  <si>
    <t>HV and LV croassarm replacements</t>
  </si>
  <si>
    <t>F-256-B</t>
  </si>
  <si>
    <t>394707/ x2 Blown HV Fuses</t>
  </si>
  <si>
    <t>F-259-B</t>
  </si>
  <si>
    <t>394719 / Lines down reported after tripping due to shed roof. De Energised for safety. Found it to be LV lines</t>
  </si>
  <si>
    <t>F-262-B</t>
  </si>
  <si>
    <t>Whangarei Heads</t>
  </si>
  <si>
    <t>Parua Bay CB3</t>
  </si>
  <si>
    <t>394721 / fuses x 2 blown from trees. Isolate for safety to clear trees from LV lines.</t>
  </si>
  <si>
    <t>F-10171-A</t>
  </si>
  <si>
    <t>394712 - Repaired broken jumper at Fuses 469</t>
  </si>
  <si>
    <t>F-10174-A</t>
  </si>
  <si>
    <t>394726
 2x blown HV fuses</t>
  </si>
  <si>
    <t>O-18733-A</t>
  </si>
  <si>
    <t>Refurbish Transformers and pole hardware</t>
  </si>
  <si>
    <t>O-19291-A</t>
  </si>
  <si>
    <t>HV isolation for LV repairs</t>
  </si>
  <si>
    <t>O-19300-A</t>
  </si>
  <si>
    <t>Replace RMU</t>
  </si>
  <si>
    <t>O-19042-A</t>
  </si>
  <si>
    <t>Replace Pole 21410</t>
  </si>
  <si>
    <t>O-19324-A</t>
  </si>
  <si>
    <t>HV isolation for tree clearing work</t>
  </si>
  <si>
    <t>F-10189-A</t>
  </si>
  <si>
    <t>O/C B,C Phase. Close &gt;15min</t>
  </si>
  <si>
    <t>F-10192-A</t>
  </si>
  <si>
    <t>FP 394790 Rusted LA touching DDOs.</t>
  </si>
  <si>
    <t>F-10195-A</t>
  </si>
  <si>
    <t>O/C Phase A,B,C .</t>
  </si>
  <si>
    <t>F-10198-A</t>
  </si>
  <si>
    <t>Adverse Environment</t>
  </si>
  <si>
    <t>394818 / Leaning pole 22370</t>
  </si>
  <si>
    <t>F-10204-A</t>
  </si>
  <si>
    <t>O/C Phase A,B.</t>
  </si>
  <si>
    <t>F-10210-A</t>
  </si>
  <si>
    <t>394834 / Broken Binder Pole 36801.</t>
  </si>
  <si>
    <t>F-10213-A</t>
  </si>
  <si>
    <t>Trip O/C - Unknown</t>
  </si>
  <si>
    <t>F-10216-A</t>
  </si>
  <si>
    <t>FP: 394805. Pole 51311 snapped due to tree across line</t>
  </si>
  <si>
    <t>F-10219-A</t>
  </si>
  <si>
    <t>FPIs Sw 364 Phase A,B Wait and close</t>
  </si>
  <si>
    <t>F-10222-A</t>
  </si>
  <si>
    <t>O/C trip. 15min wait and close</t>
  </si>
  <si>
    <t>F-10225-A</t>
  </si>
  <si>
    <t>O/C Phase A,B Wait and close</t>
  </si>
  <si>
    <t>F-10228-A</t>
  </si>
  <si>
    <t>O/C Wait and and close</t>
  </si>
  <si>
    <t>F-10234-A</t>
  </si>
  <si>
    <t>FP 394841 - Multpile faults. Broken x-arm @ Pole 48469. Lines down @ Pole 48704. Broken guy wire @ Pole 76717.</t>
  </si>
  <si>
    <t>F-10240-A</t>
  </si>
  <si>
    <t>Reported Lines down, LV made safe and Livened</t>
  </si>
  <si>
    <t>F-10207-A</t>
  </si>
  <si>
    <t>FP 394792. Lines down on fence</t>
  </si>
  <si>
    <t>F-10246-A</t>
  </si>
  <si>
    <t>394839/ Broken staywire around HV</t>
  </si>
  <si>
    <t>F-10249-A</t>
  </si>
  <si>
    <t>O/C FPIs Sw 672 B,C phase. Wait and close</t>
  </si>
  <si>
    <t>F-10264-A</t>
  </si>
  <si>
    <t>394832
3x HV lines down, Helicopter needed to re-run span</t>
  </si>
  <si>
    <t>F-10267-A</t>
  </si>
  <si>
    <t>Trip Phase ABC - Unknown</t>
  </si>
  <si>
    <t>F-265-B</t>
  </si>
  <si>
    <t>FP 394825. HV jumper blown off</t>
  </si>
  <si>
    <t>F-10270-A</t>
  </si>
  <si>
    <t>FP 394865 - Replace faulty RMU</t>
  </si>
  <si>
    <t>F-10273-A</t>
  </si>
  <si>
    <t>FP 394882 - replaced broken insulator</t>
  </si>
  <si>
    <t>F-10306-A</t>
  </si>
  <si>
    <t>394863
Broken HV Xarm @ Pole15892, Broken stay wire @ L265</t>
  </si>
  <si>
    <t>F-10315-A</t>
  </si>
  <si>
    <t>394946
Closed in and held once on site - Unknown cause</t>
  </si>
  <si>
    <t>O-19219-A</t>
  </si>
  <si>
    <t>Pole hardware replacements</t>
  </si>
  <si>
    <t>F-10324-A</t>
  </si>
  <si>
    <t>FP 394980. Swan clash @ pole 301151. Additional 35 customers shutdown on CB 1 due to Sw 2086 faulty (cant be used as isolation)</t>
  </si>
  <si>
    <t>O-19036-A</t>
  </si>
  <si>
    <t>Replace Poles SH12 and Install Conductor</t>
  </si>
  <si>
    <t>O-19378-A</t>
  </si>
  <si>
    <t>Pole and hardware replacements - delay on restoration due to pole hole issue</t>
  </si>
  <si>
    <t>F-10339-A</t>
  </si>
  <si>
    <t>15 min liven</t>
  </si>
  <si>
    <t>O-19045-A</t>
  </si>
  <si>
    <t>Replace crossarms, pole hardaware and refurbish transformers</t>
  </si>
  <si>
    <t>O-19741-A</t>
  </si>
  <si>
    <t>Install new Tx RB341</t>
  </si>
  <si>
    <t>O-19270-A</t>
  </si>
  <si>
    <t>Replace Poles and Hardware at various sites</t>
  </si>
  <si>
    <t>F-10351-A</t>
  </si>
  <si>
    <t>Close &gt;15min. FPIs A,B,C &amp; E SW 2059.</t>
  </si>
  <si>
    <t>F-10366-A</t>
  </si>
  <si>
    <t>395095/ Faulty Ampact connection pole 22337</t>
  </si>
  <si>
    <t>O-19711-A</t>
  </si>
  <si>
    <t>Install new transformer and Pole changes</t>
  </si>
  <si>
    <t>F-10369-A</t>
  </si>
  <si>
    <t>Other Cause</t>
  </si>
  <si>
    <t>FP395104 Tap change</t>
  </si>
  <si>
    <t>F-10372-A</t>
  </si>
  <si>
    <t>FP 395145 - Replace fauly DDOs, Corroded jumpers</t>
  </si>
  <si>
    <t>F-10375-A</t>
  </si>
  <si>
    <t>B ph OC. No FPIs. Close &gt;15 min. Broken binder found on F-10384-A</t>
  </si>
  <si>
    <t>O-19675-A</t>
  </si>
  <si>
    <t>Replace HV Links
Linked with O-19564-A outage (NAR 8895 &amp; 8871)</t>
  </si>
  <si>
    <t>F-10378-A</t>
  </si>
  <si>
    <t>FP 395166
Broken binder at pole 33316</t>
  </si>
  <si>
    <t>F-10384-A</t>
  </si>
  <si>
    <t>FP395171
Broken binder causing line down btwn pole 39999 &amp; pole 44208</t>
  </si>
  <si>
    <t>F-10390-A</t>
  </si>
  <si>
    <t>FP 395175 - HV line down, did not trip protection.</t>
  </si>
  <si>
    <t>F-10396-A</t>
  </si>
  <si>
    <t>KAI - MTO POS</t>
  </si>
  <si>
    <t>Maungaturoto POS CB1222</t>
  </si>
  <si>
    <t>33kV tripped O/C A&amp;B ph indicating betwn MTO &amp; MTON. Closed 33kV &amp; 11kV in sections after 15mins. Daylight patrol FP395189</t>
  </si>
  <si>
    <t>O-19630-A</t>
  </si>
  <si>
    <t>Installation of new safekink SW and TX</t>
  </si>
  <si>
    <t>O-19570-A</t>
  </si>
  <si>
    <t>O-19342-A</t>
  </si>
  <si>
    <t>Replace pillar at 6/8 Hawea Place</t>
  </si>
  <si>
    <t>F-10411-A</t>
  </si>
  <si>
    <t>Trip OC ABC, FPI's 349476, part of feeder could not restore prior due to tele Switch 302 Fail
Sw 4228 was open at the time.</t>
  </si>
  <si>
    <t>F-10417-A</t>
  </si>
  <si>
    <t>FP 395242 - broken binder pole 56361 (abnormal fdr config SW 4228 open, SW6202 clsoed)</t>
  </si>
  <si>
    <t>F-10426-A</t>
  </si>
  <si>
    <t>FP 395245 - Switched and patrolled. Fault seen and heard between CB - Sw 10085 &amp; Sw 313. Fault no longer apparent. Follow up req</t>
  </si>
  <si>
    <t>F-10429-A</t>
  </si>
  <si>
    <t>FP 395247 - Binder broken pole 24869</t>
  </si>
  <si>
    <t>F-10432-A</t>
  </si>
  <si>
    <t>Remotely livened in sections (excludes Sw 4228 - faulty, stuck open)</t>
  </si>
  <si>
    <t>F-10423-A</t>
  </si>
  <si>
    <t>FP395245 - Emergency shut - rusty broken eye bolt (he held on by jumper). All 3 replaced. Loss of comms to MWN-locally restored</t>
  </si>
  <si>
    <t>F-10435-A</t>
  </si>
  <si>
    <t>FP 395252 - Clear tree &amp; repair HV conductor</t>
  </si>
  <si>
    <t>F-10438-A</t>
  </si>
  <si>
    <t>AB O.C. White &amp; Blue Ph FPIs from temp FPI 349476. Close &lt;15min</t>
  </si>
  <si>
    <t>F-10441-A</t>
  </si>
  <si>
    <t>FP 395258 - Resag 11kV line &amp; ABC</t>
  </si>
  <si>
    <t>F-10447-A</t>
  </si>
  <si>
    <t>FP 395250 - Resag 11kV line</t>
  </si>
  <si>
    <t>F-10450-A</t>
  </si>
  <si>
    <t>FP 395265 - Replace arm brace bolt</t>
  </si>
  <si>
    <t>F-10453-A</t>
  </si>
  <si>
    <t>ABC O.C. No FPIs. Close &gt;15 min</t>
  </si>
  <si>
    <t>F-10462-A</t>
  </si>
  <si>
    <t>Sw 5434 indicating - livened remotely</t>
  </si>
  <si>
    <t>F-10456-A</t>
  </si>
  <si>
    <t>FP 395290 Cable term lug corroded, LA replaced.</t>
  </si>
  <si>
    <t>F-10471-A</t>
  </si>
  <si>
    <t>FP 395316 - Thick vegetation near lines, tree bought lines down.</t>
  </si>
  <si>
    <t>O-19450-A</t>
  </si>
  <si>
    <t>Replace HV and LV pole hardware at various sites</t>
  </si>
  <si>
    <t>O-19510-A</t>
  </si>
  <si>
    <t>O-19609-A</t>
  </si>
  <si>
    <t>F-10483-A</t>
  </si>
  <si>
    <t>Trip &amp; Close (F5) - Trip O/C ABC</t>
  </si>
  <si>
    <t>O-19750-A</t>
  </si>
  <si>
    <t>Replace crossarm, hardware and connections</t>
  </si>
  <si>
    <t>F-274-B</t>
  </si>
  <si>
    <t>395358. Missing Xarm Brace</t>
  </si>
  <si>
    <t>F-10498-A</t>
  </si>
  <si>
    <t>395376/ Jumper connection fault to top of HV Fuse</t>
  </si>
  <si>
    <t>O-19366-A</t>
  </si>
  <si>
    <t>Otangarei</t>
  </si>
  <si>
    <t>Tikipunga CB7</t>
  </si>
  <si>
    <t>F-10510-A</t>
  </si>
  <si>
    <t>395424
Car Vs pole 35090 (event # F4264805)
Note: Fdr was in abnormal config at time of tripping.</t>
  </si>
  <si>
    <t>F-10513-A</t>
  </si>
  <si>
    <t>B Ph OC. No FPIs.</t>
  </si>
  <si>
    <t>O-6808-B</t>
  </si>
  <si>
    <t>Replacing HV bushings</t>
  </si>
  <si>
    <t>O-20074-A</t>
  </si>
  <si>
    <t>Install new transformer and replace poles and hardware</t>
  </si>
  <si>
    <t>O-19411-A</t>
  </si>
  <si>
    <t>Replace HV/LV poles and hardware</t>
  </si>
  <si>
    <t>O-20092-A</t>
  </si>
  <si>
    <t>Replace cross-arms and re-terminate cable</t>
  </si>
  <si>
    <t>F-10531-A</t>
  </si>
  <si>
    <t>Trip A &amp; B Phase Overcurrent. Fault past Sw 320. 15 min close on Sw 320 &amp; BTN.</t>
  </si>
  <si>
    <t>O-19621-A</t>
  </si>
  <si>
    <t>Repair LV bushing oil leak and test earth mat</t>
  </si>
  <si>
    <t>O-19903-A</t>
  </si>
  <si>
    <t>Re-sag HV/LV lines</t>
  </si>
  <si>
    <t>O-19321-A</t>
  </si>
  <si>
    <t>Replace pole &amp; hardware</t>
  </si>
  <si>
    <t>F-10534-A</t>
  </si>
  <si>
    <t>Trip O/C Phase AB</t>
  </si>
  <si>
    <t>F-10537-A</t>
  </si>
  <si>
    <t>395611
Found floating HV wire (Broken binder) at pole 47076</t>
  </si>
  <si>
    <t>F-10540-A</t>
  </si>
  <si>
    <t>FP395608 
Car VS pole @ pole 328937 (Event number F-4268186)</t>
  </si>
  <si>
    <t>F-10543-A</t>
  </si>
  <si>
    <t>395610
Replace broken DDO's at Tx L203</t>
  </si>
  <si>
    <t>F-10546-A</t>
  </si>
  <si>
    <t>395617
Car Vs pole @ pole 42017 - (Very Busy Pole)</t>
  </si>
  <si>
    <t>O-19930-A</t>
  </si>
  <si>
    <t>Three Mile Bush</t>
  </si>
  <si>
    <t>Kamo CB3</t>
  </si>
  <si>
    <t>Upgrade Tx KK115 and pole hardware</t>
  </si>
  <si>
    <t>F-10555-A</t>
  </si>
  <si>
    <t>395647
Relivened in sections - Report of possum on lines - checked &amp; cleared from LV P485</t>
  </si>
  <si>
    <t>F-10561-A</t>
  </si>
  <si>
    <t>O/C B&amp;C phase - No FPIs activated - Unknown</t>
  </si>
  <si>
    <t>O-19453-A</t>
  </si>
  <si>
    <t>Replace poles for height mitigation</t>
  </si>
  <si>
    <t>F-10564-A</t>
  </si>
  <si>
    <t>395714
Car Vs pole @ pole 52686</t>
  </si>
  <si>
    <t>O-19963-A</t>
  </si>
  <si>
    <t>Replace pole #43031 and upgrade Tx OO465 to 100kVA</t>
  </si>
  <si>
    <t>O-19108-A</t>
  </si>
  <si>
    <t>Replace poles, cross-arms and refurbish various Dsubs</t>
  </si>
  <si>
    <t>O-6742-B</t>
  </si>
  <si>
    <t>HV isolation for LV works</t>
  </si>
  <si>
    <t>O-6817-B</t>
  </si>
  <si>
    <t>Upgrade Tx OP229</t>
  </si>
  <si>
    <t>O-6736-B</t>
  </si>
  <si>
    <t>Remove RMU, Install 2x RMU's. Additional restoration switching to ensure Phase Rotation checks ok on several Tx's.</t>
  </si>
  <si>
    <t>O-20008-A</t>
  </si>
  <si>
    <t>F-10588-A</t>
  </si>
  <si>
    <t>395776 / Isolate HV to replace bolt on X Arm at pole 44922</t>
  </si>
  <si>
    <t>F-283-B</t>
  </si>
  <si>
    <t>Marsden Bay</t>
  </si>
  <si>
    <t>Bream Bay CB1107</t>
  </si>
  <si>
    <t>To repair oil leak at Tx</t>
  </si>
  <si>
    <t>F-10594-A</t>
  </si>
  <si>
    <t>Took a long time to find fault in among trees ETC. HV Lines down found at pole 58339. Unknown Cause. BTN FP395812</t>
  </si>
  <si>
    <t>F-10603-A</t>
  </si>
  <si>
    <t>Fault in crutch of cable at crucifix CP30 Whakapara tripped whilst paralleling OC tripping at 100A instead of 200A
FP395821</t>
  </si>
  <si>
    <t>F-10606-A</t>
  </si>
  <si>
    <t>Jumper off line side of Fuses RB186 - replaced 2 x HV fuse bases
FP 395820</t>
  </si>
  <si>
    <t>F-10609-A</t>
  </si>
  <si>
    <t>FP395823
Floating HV jumper off on line side of HV fuses Tx WC483</t>
  </si>
  <si>
    <t>O-19942-A</t>
  </si>
  <si>
    <t>Install and liven new switch 10265, 10264, 10263</t>
  </si>
  <si>
    <t>O-19552-A</t>
  </si>
  <si>
    <t>O-19864-A</t>
  </si>
  <si>
    <t>Relocate transformer and decommsion 11kV line</t>
  </si>
  <si>
    <t>F-10624-A</t>
  </si>
  <si>
    <t>395856 / HV Lines down Pole 51443.</t>
  </si>
  <si>
    <t>O-7033-B</t>
  </si>
  <si>
    <t>Replace bushings and gasket</t>
  </si>
  <si>
    <t>F-10636-A</t>
  </si>
  <si>
    <t>395872/ x3 Blown HV Fuses</t>
  </si>
  <si>
    <t>O-19558-A</t>
  </si>
  <si>
    <t>Replace HV/LV crossarms and refurbish Dsub KB 150</t>
  </si>
  <si>
    <t>O-6805-B</t>
  </si>
  <si>
    <t>Maunu Mountain</t>
  </si>
  <si>
    <t>Maungatapere CB1</t>
  </si>
  <si>
    <t>Pole changes to increase road crossing heights</t>
  </si>
  <si>
    <t>O-20038-A</t>
  </si>
  <si>
    <t>O-6871-B</t>
  </si>
  <si>
    <t>Replace Poles and install new transformers</t>
  </si>
  <si>
    <t>O-19567-A</t>
  </si>
  <si>
    <t>Refurbish transformer and replace pole hardware</t>
  </si>
  <si>
    <t>F-10669-A</t>
  </si>
  <si>
    <t>A C phase O/C. Reclose Block to straighten pole returned and cancelled. Ensured safe to reliven then proceeded with restoration.</t>
  </si>
  <si>
    <t>F-10672-A</t>
  </si>
  <si>
    <t>395936
Replace burnt out HV Xarm, jumpers &amp; HV fuses K183</t>
  </si>
  <si>
    <t>F-10681-A</t>
  </si>
  <si>
    <t>Tripped O/C A&amp;B phase, Unknown cause</t>
  </si>
  <si>
    <t>O-6895-B</t>
  </si>
  <si>
    <t>Re-sag 11kV Line</t>
  </si>
  <si>
    <t>O-19837-A</t>
  </si>
  <si>
    <t>Replace HV and LV poles crossarms and connections</t>
  </si>
  <si>
    <t>F-10693-A</t>
  </si>
  <si>
    <t>Trip EF -  O/C Bphase - Found later to be HV lines down. see FP395972</t>
  </si>
  <si>
    <t>O-7111-B</t>
  </si>
  <si>
    <t>Union East</t>
  </si>
  <si>
    <t>Kioreroa CB1</t>
  </si>
  <si>
    <t>Carry out LV works. Isolation for customer Switchboard works</t>
  </si>
  <si>
    <t>F-10696-A</t>
  </si>
  <si>
    <t>395972/ De-energised for safety, lines down across road &amp; cable smoking. Large outage area due to failed to operate tele switch.</t>
  </si>
  <si>
    <t>O-20002-A</t>
  </si>
  <si>
    <t>Replace LV arms and hardware</t>
  </si>
  <si>
    <t>O-6826-B</t>
  </si>
  <si>
    <t>Re-sag HV and LV line - Delay to outage start time due to feeder fault using traffic management nearby</t>
  </si>
  <si>
    <t>F-10675-A</t>
  </si>
  <si>
    <t>FP 395978 - Replace King bolt &amp; Nut on HV insulator</t>
  </si>
  <si>
    <t>O-20029-A</t>
  </si>
  <si>
    <t>Replace HV/LV crossarms</t>
  </si>
  <si>
    <t>O-6814-B</t>
  </si>
  <si>
    <t>Repalce and Install Pole
Due to work load went over advertised time by 50mins</t>
  </si>
  <si>
    <t>O-19663-A</t>
  </si>
  <si>
    <t>O-6796-B</t>
  </si>
  <si>
    <t>Replace lightning arrestors for Tx L116</t>
  </si>
  <si>
    <t>F-10744-A</t>
  </si>
  <si>
    <t>396069
O/C A&amp;B phase, FPI's activated at Sw 7022, Customer advised noise, patrolled and nothing found.</t>
  </si>
  <si>
    <t>F-10747-A</t>
  </si>
  <si>
    <t>396096 / Trip A B &amp; C. Closed in section by section from Sw 831 &amp; Held. BTN</t>
  </si>
  <si>
    <t>O-19993-A</t>
  </si>
  <si>
    <t>Replace poles, crossarms, transformers and connections</t>
  </si>
  <si>
    <t>O-6886-B</t>
  </si>
  <si>
    <t>Resag existing conductor</t>
  </si>
  <si>
    <t>O-6898-B</t>
  </si>
  <si>
    <t>Relocate RMU</t>
  </si>
  <si>
    <t>F-10753-A</t>
  </si>
  <si>
    <t>Charles St</t>
  </si>
  <si>
    <t>Kamo CB2</t>
  </si>
  <si>
    <t>FP 396100 - shutdown to reposition Tx KT365 after vehicle damage</t>
  </si>
  <si>
    <t>O-19354-A</t>
  </si>
  <si>
    <t>Replace poles, crossarms and straighten poles</t>
  </si>
  <si>
    <t>F-10759-A</t>
  </si>
  <si>
    <t>FP 396144 - Replace insulators after report of floating 11kV</t>
  </si>
  <si>
    <t>O-6943-B</t>
  </si>
  <si>
    <t>66kV conductor works</t>
  </si>
  <si>
    <t>F-10771-A</t>
  </si>
  <si>
    <t>Remote Sw 6144 indicating B&amp;C. No comms. Entire feeder closed in 15min</t>
  </si>
  <si>
    <t>F-10774-A</t>
  </si>
  <si>
    <t>Lines  down due to tree felled thru. (unidentified tree feller) FP 396220</t>
  </si>
  <si>
    <t>F-10804-A</t>
  </si>
  <si>
    <t>Trip a b &amp; c Overcurrent. Reported trampoline clashed with lines causing LV lines down. Livened BTN</t>
  </si>
  <si>
    <t>F-10807-A</t>
  </si>
  <si>
    <t>Trip &amp; 15 Min Close. BTN</t>
  </si>
  <si>
    <t>F-10813-A</t>
  </si>
  <si>
    <t>Onoke</t>
  </si>
  <si>
    <t>Kamo CB8</t>
  </si>
  <si>
    <t>Replaced faulty HV Fuse base - FP369247</t>
  </si>
  <si>
    <t>Repaired spragged 11KV, repaired LV lines down and tested for Hi LO clash. due to trampoline hitting lines FP396244</t>
  </si>
  <si>
    <t>F-10822-A</t>
  </si>
  <si>
    <t>FP 396270 - Rebind centre phase back in</t>
  </si>
  <si>
    <t>F-10825-A</t>
  </si>
  <si>
    <t>FP 396273 - Replace burnt crossarm</t>
  </si>
  <si>
    <t>O-7099-B</t>
  </si>
  <si>
    <t>Installing new 66kV conductor works</t>
  </si>
  <si>
    <t>O-6985-B</t>
  </si>
  <si>
    <t>O-7048-B</t>
  </si>
  <si>
    <t>Liven new RMU and Tx MC585</t>
  </si>
  <si>
    <t>F-10834-A</t>
  </si>
  <si>
    <t>FP 396274 - Car Vs Pole</t>
  </si>
  <si>
    <t>F-10840-A</t>
  </si>
  <si>
    <t>Replaced HV fuse bases FP396295</t>
  </si>
  <si>
    <t>O-6904-B</t>
  </si>
  <si>
    <t>Level Tx P439</t>
  </si>
  <si>
    <t>O-6997-B</t>
  </si>
  <si>
    <t>Replacing crossarms</t>
  </si>
  <si>
    <t>O-6790-B</t>
  </si>
  <si>
    <t>Crossarm and hardware &amp; Pole replacements</t>
  </si>
  <si>
    <t>O-6952-B</t>
  </si>
  <si>
    <t>Repalcing crossarms, pole and DOF's</t>
  </si>
  <si>
    <t>O-7108-B</t>
  </si>
  <si>
    <t>Repalce Tx RO271</t>
  </si>
  <si>
    <t>O-7000-B</t>
  </si>
  <si>
    <t>Installang new poles</t>
  </si>
  <si>
    <t>F-10858-A</t>
  </si>
  <si>
    <t>Trip OC Phase AB</t>
  </si>
  <si>
    <t>O-6937-B</t>
  </si>
  <si>
    <t>Re-route 11kV conductors</t>
  </si>
  <si>
    <t>O-6832-B</t>
  </si>
  <si>
    <t>Repalce crossarms, Tx D161 and hardwares</t>
  </si>
  <si>
    <t>F-10861-A</t>
  </si>
  <si>
    <t>FP396411 Isolate for Tap change</t>
  </si>
  <si>
    <t>F-10867-A</t>
  </si>
  <si>
    <t>Replaced 3x Jumpers ( one blown off) Patrolled feeder OK
FP396455</t>
  </si>
  <si>
    <t>F-10870-A</t>
  </si>
  <si>
    <t>O/C B &amp; C</t>
  </si>
  <si>
    <t>F-10873-A</t>
  </si>
  <si>
    <t>B&amp;C Phase OC. 15 min close</t>
  </si>
  <si>
    <t>O-6838-B</t>
  </si>
  <si>
    <t>Remove 11KV cable from SW 7057 and re direct to new SW10260</t>
  </si>
  <si>
    <t>F-10882-A</t>
  </si>
  <si>
    <t>FP 396508 / Clear Bamboo. Suspected cause of RECL 1541 auto reclose recently.</t>
  </si>
  <si>
    <t>O-7132-B</t>
  </si>
  <si>
    <t>Redo connections and remove LA's</t>
  </si>
  <si>
    <t>F-10888-A</t>
  </si>
  <si>
    <t>T &amp; C - FPIS Sw 320 activated A.B &amp; C phase</t>
  </si>
  <si>
    <t>F-10891-A</t>
  </si>
  <si>
    <t>Report of a flash at end of Pukeatua Rd Tx X171</t>
  </si>
  <si>
    <t>O-6868-B</t>
  </si>
  <si>
    <t>Replace poles, hardware and the Tx</t>
  </si>
  <si>
    <t>O-6841-B</t>
  </si>
  <si>
    <t>Joint 11KV cable from SW7056 to SW10261</t>
  </si>
  <si>
    <t>O-6925-B</t>
  </si>
  <si>
    <t>Install new automated switch 10322 and remove SW 761</t>
  </si>
  <si>
    <t>O-7066-B</t>
  </si>
  <si>
    <t>HV/LV hardware replacement with spur line conductor</t>
  </si>
  <si>
    <t>O-7153-B</t>
  </si>
  <si>
    <t>Replace pole and liven new Tx D454</t>
  </si>
  <si>
    <t>O-6877-B</t>
  </si>
  <si>
    <t>Replace Tx kennel</t>
  </si>
  <si>
    <t>F-10900-A</t>
  </si>
  <si>
    <t>FP 396610 - Cleared trees and repair broken HV lines</t>
  </si>
  <si>
    <t>O-7006-B</t>
  </si>
  <si>
    <t>Replace x-arms and hardware</t>
  </si>
  <si>
    <t>F-10903-A</t>
  </si>
  <si>
    <t>A,B &amp; C OC. Close &gt;15min</t>
  </si>
  <si>
    <t>F-10909-A</t>
  </si>
  <si>
    <t>396602
2x faults found - Blown jumper at pole 22818 &amp; Broken LA at Recl 1505</t>
  </si>
  <si>
    <t>F-10912-A</t>
  </si>
  <si>
    <t>FP396619 - removed solid links, fit 6A Fuses to 3002</t>
  </si>
  <si>
    <t>F-10924-A</t>
  </si>
  <si>
    <t>SW 364 FPI's activated A &amp; B phase</t>
  </si>
  <si>
    <t>F-10930-A</t>
  </si>
  <si>
    <t>O/C B&amp;C</t>
  </si>
  <si>
    <t>F-10939-A</t>
  </si>
  <si>
    <t>FPI 349476 indicating, livened in sections.</t>
  </si>
  <si>
    <t>O-7192-B</t>
  </si>
  <si>
    <t>Maunu</t>
  </si>
  <si>
    <t>Maunu CB1032</t>
  </si>
  <si>
    <t>Replace crossarms on LV poles</t>
  </si>
  <si>
    <t>F-10942-A</t>
  </si>
  <si>
    <t>SW 10231 FPI E/F activated Repaired a jumper burning on the crossarm</t>
  </si>
  <si>
    <t>O-19678-A</t>
  </si>
  <si>
    <t>Repalcing Poles, crossarms and re-doing connections.</t>
  </si>
  <si>
    <t>O-7051-B</t>
  </si>
  <si>
    <t>Marsden Pt</t>
  </si>
  <si>
    <t>Ruakaka CB1</t>
  </si>
  <si>
    <t>Repalnting Poles 313474/312484 to correct depth</t>
  </si>
  <si>
    <t>O-7141-B</t>
  </si>
  <si>
    <t>Tree Clearing Work from Pole 42797 towards Pole 312572</t>
  </si>
  <si>
    <t>O-7009-B</t>
  </si>
  <si>
    <t>Replant pole 336417</t>
  </si>
  <si>
    <t>O-7198-B</t>
  </si>
  <si>
    <t>Replace LV crossarms</t>
  </si>
  <si>
    <t>F-10969-A</t>
  </si>
  <si>
    <t>FP396854 - 2x HV Fuses blown @ L418. Patrolled - bamboo in line - cleared. Follow up required to clear bamboo through lines.</t>
  </si>
  <si>
    <t>O-6919-B</t>
  </si>
  <si>
    <t>Pole, crossarms anf hardware replacements</t>
  </si>
  <si>
    <t>O-1216-C</t>
  </si>
  <si>
    <t>Install 66kV pole. Went late due to work load.</t>
  </si>
  <si>
    <t>O-6916-B</t>
  </si>
  <si>
    <t>O-1219-C</t>
  </si>
  <si>
    <t>Repalce pole, hardware and straighten pole</t>
  </si>
  <si>
    <t>F-10972-A</t>
  </si>
  <si>
    <t>Kamo Town</t>
  </si>
  <si>
    <t>Kamo CB7</t>
  </si>
  <si>
    <t>396920 / Hard fault causing Trip. Found to be HV fault between CB1 KMO &amp; KL 7408.</t>
  </si>
  <si>
    <t>O-1177-C</t>
  </si>
  <si>
    <t xml:space="preserve"> Isolate &amp; Earth due to arm replacement requiring Tx removal &amp; re-ins</t>
  </si>
  <si>
    <t>O-7147-B</t>
  </si>
  <si>
    <t>Repalce 11kV cable and crucifix</t>
  </si>
  <si>
    <t>O-20479-A</t>
  </si>
  <si>
    <t>F-10975-A</t>
  </si>
  <si>
    <t>FP 396963 - Replace pole and install stub pole due to bank giving way.</t>
  </si>
  <si>
    <t>F-10978-A</t>
  </si>
  <si>
    <t>Line down - FP396966</t>
  </si>
  <si>
    <t>O-1222-C</t>
  </si>
  <si>
    <t>Install new tele switch and remove switch 7201</t>
  </si>
  <si>
    <t>O-20485-A</t>
  </si>
  <si>
    <t>Hotel</t>
  </si>
  <si>
    <t>Poroti CB1052</t>
  </si>
  <si>
    <t>Install new automated switch and Remove SW 811</t>
  </si>
  <si>
    <t>O-1201-C</t>
  </si>
  <si>
    <t>Replace Pole 301912</t>
  </si>
  <si>
    <t>F-10984-A</t>
  </si>
  <si>
    <t>FP 397000 Line down nr pole 36359</t>
  </si>
  <si>
    <t>O-1228-C</t>
  </si>
  <si>
    <t>Carrying out 66kV conductor works in proximity of existing 11kV</t>
  </si>
  <si>
    <t>O-1204-C</t>
  </si>
  <si>
    <t>Remove 9169KL from network</t>
  </si>
  <si>
    <t>O-7069-B</t>
  </si>
  <si>
    <t>Repacing pole 50335</t>
  </si>
  <si>
    <t>O-1207-C</t>
  </si>
  <si>
    <t>replace HV &amp; LV x-arms and re-sag lines</t>
  </si>
  <si>
    <t>O-1150-C</t>
  </si>
  <si>
    <t>F-10999-A</t>
  </si>
  <si>
    <t>E/F - 15 min close</t>
  </si>
  <si>
    <t>O-1231-C</t>
  </si>
  <si>
    <t>Temp Reconfigure 11kV to reduce future outages - Cut break at Pole 32683</t>
  </si>
  <si>
    <t>O-7261-B</t>
  </si>
  <si>
    <t>Isolate 11kV for safety to carry out 66kV conductor works</t>
  </si>
  <si>
    <t>O-7075-B</t>
  </si>
  <si>
    <t>Network Maintenance - replace poles, hardware and transformers D277 &amp; D271 like for like</t>
  </si>
  <si>
    <t>O-7093-B</t>
  </si>
  <si>
    <t>Replace Hv and Lv hardware on pole #52552. Ran a little over time due to work load.</t>
  </si>
  <si>
    <t>F-11005-A</t>
  </si>
  <si>
    <t>FP 397152 - Repair lines down (Pole 22881) &amp; blown jumper (Pole 19020) which was caused by the lines down.</t>
  </si>
  <si>
    <t>F-11011-A</t>
  </si>
  <si>
    <t>FP 397157 - Replaced faulty TX</t>
  </si>
  <si>
    <t>O-1309-C</t>
  </si>
  <si>
    <t>Resag 11kV conductors from Pole 35013 to EOL</t>
  </si>
  <si>
    <t>O-7078-B</t>
  </si>
  <si>
    <t>Replace LV conductor</t>
  </si>
  <si>
    <t>O-1234-C</t>
  </si>
  <si>
    <t>Pole, cross arms, switch replacment with Installtion of Temp Switch</t>
  </si>
  <si>
    <t>F-11020-A</t>
  </si>
  <si>
    <t>Trip EF. 15 Min Close &amp; BTN</t>
  </si>
  <si>
    <t>O-1267-C</t>
  </si>
  <si>
    <t>Replace Xarms and hardware</t>
  </si>
  <si>
    <t>F-11023-A</t>
  </si>
  <si>
    <t>Fault beyond Sw 381 - remotely livened</t>
  </si>
  <si>
    <t>F-11029-A</t>
  </si>
  <si>
    <t>FP397243 Digger tangled in lines nr pole 51279</t>
  </si>
  <si>
    <t>O-7288-B</t>
  </si>
  <si>
    <t>Install 66kV poles and replace conductor</t>
  </si>
  <si>
    <t>O-1294-C</t>
  </si>
  <si>
    <t>Network Maintenance - replace pole, x-arms, hardware and TX E214 like for like</t>
  </si>
  <si>
    <t>O-7090-B</t>
  </si>
  <si>
    <t>Poroti  CB1052</t>
  </si>
  <si>
    <t>Repalce HV &amp; LV crossarms. Fit solid linkt to L8281. Repl Tx W428</t>
  </si>
  <si>
    <t>F-11032-A</t>
  </si>
  <si>
    <t>15 min close</t>
  </si>
  <si>
    <t>F-11035-A</t>
  </si>
  <si>
    <t>FP 397270 - Line down on load side of insulator pole 28992 - corroded wire</t>
  </si>
  <si>
    <t>O-7282-B</t>
  </si>
  <si>
    <t>Reinstate break &amp; reconfigure 11kV feeder back to normal supply</t>
  </si>
  <si>
    <t>O-7273-B</t>
  </si>
  <si>
    <t>Replace hardware on pole #58256</t>
  </si>
  <si>
    <t>O-1273-C</t>
  </si>
  <si>
    <t xml:space="preserve"> re-attach HV cable to pole 419742</t>
  </si>
  <si>
    <t>O-1156-C</t>
  </si>
  <si>
    <t>Replace Pole 38017</t>
  </si>
  <si>
    <t>O-1276-C</t>
  </si>
  <si>
    <t>Replace Pole 43893</t>
  </si>
  <si>
    <t>F-11053-A</t>
  </si>
  <si>
    <t>Dargaville CB38</t>
  </si>
  <si>
    <t>FP 397356 CB38 DAR Trip, loss of CB1,2,3,4. Loss of DC &amp; comms. IW sent to site. 16A Battery Isol CB tripped. Relay fault</t>
  </si>
  <si>
    <t>O-1315-C</t>
  </si>
  <si>
    <t>Remove Sw 9409 and Install New Sw 10333</t>
  </si>
  <si>
    <t>O-1291-C</t>
  </si>
  <si>
    <t>Replace crossarm @ Pole 44015</t>
  </si>
  <si>
    <t>F-11059-A</t>
  </si>
  <si>
    <t>OC 
NO FPI's activated</t>
  </si>
  <si>
    <t>O-7351-B</t>
  </si>
  <si>
    <t>Remove KL993 from network</t>
  </si>
  <si>
    <t>O-1318-C</t>
  </si>
  <si>
    <t>Replace HV &amp; LV hardware.</t>
  </si>
  <si>
    <t>O-1327-C</t>
  </si>
  <si>
    <t>Replace pole</t>
  </si>
  <si>
    <t>O-1336-C</t>
  </si>
  <si>
    <t>O-1321-C</t>
  </si>
  <si>
    <t>Replace pole 33010-33009</t>
  </si>
  <si>
    <t>F-11095-A</t>
  </si>
  <si>
    <t>397495 - Tripped B&amp;C phase O/C, closed in sections, unknown cause.</t>
  </si>
  <si>
    <t>O-20785-A</t>
  </si>
  <si>
    <t>Urgent Repairs - replace H structure pole 16226/56189</t>
  </si>
  <si>
    <t>O-1339-C</t>
  </si>
  <si>
    <t>Replace Poles 24018, 24019, 24020</t>
  </si>
  <si>
    <t>O-1345-C</t>
  </si>
  <si>
    <t>Tree Cutting</t>
  </si>
  <si>
    <t>O-20869-A</t>
  </si>
  <si>
    <t>Planned G &amp; B turned into an urgent shutdown when Marc found 2 x blown LA's
Also faulty bypass Sw</t>
  </si>
  <si>
    <t>O-7294-B</t>
  </si>
  <si>
    <t>Replace LV x-arms between poles 40715 and 40720</t>
  </si>
  <si>
    <t>O-7318-B</t>
  </si>
  <si>
    <t>O-7411-B</t>
  </si>
  <si>
    <t>Liven New Tx WO319 &amp; remove WO251. Liven New RMU.</t>
  </si>
  <si>
    <t>O-7126-B</t>
  </si>
  <si>
    <t>Norfolk St</t>
  </si>
  <si>
    <t>Alexander St CB1</t>
  </si>
  <si>
    <t>CB maintenance and time testing. Ran over time due to malfunction on mechanical open &amp; close function.</t>
  </si>
  <si>
    <t>O-1183-C</t>
  </si>
  <si>
    <t>Replace Transformer 00123 Like for Like</t>
  </si>
  <si>
    <t>O-7408-B</t>
  </si>
  <si>
    <t>Rewa Rewa Rd</t>
  </si>
  <si>
    <t>O-7393-B</t>
  </si>
  <si>
    <t>Repalce Poles and Tx M236 like for like</t>
  </si>
  <si>
    <t>O-1258-C</t>
  </si>
  <si>
    <t>Fit neutral lugs</t>
  </si>
  <si>
    <t>F-11140-A</t>
  </si>
  <si>
    <t>FP 397678
Repaired spragged 11kV conductors between poles 345950 &amp; 27443</t>
  </si>
  <si>
    <t>O-1342-C</t>
  </si>
  <si>
    <t>Network Maintenance isolation to remove LV epoxy Joints.
LV Fuses at KT176 to dangerous to open</t>
  </si>
  <si>
    <t>O-7396-B</t>
  </si>
  <si>
    <t>Replacing TX pole S237, Fix Guy at pole 58657</t>
  </si>
  <si>
    <t>O-7321-B</t>
  </si>
  <si>
    <t>Tree Clearing Work- Tree clearing work between poles 50745 to pole 50741.</t>
  </si>
  <si>
    <t>O-20857-A</t>
  </si>
  <si>
    <t>Removed KL9132. Found broken x-arm outside work area. Same amount of customers, 2.5hrs over planned end time.</t>
  </si>
  <si>
    <t>F-11155-A</t>
  </si>
  <si>
    <t>Replaced 2 cracked insulators. B phase</t>
  </si>
  <si>
    <t>F-11158-A</t>
  </si>
  <si>
    <t>397749/ Faulty HV Fuses. Top of DDO's burnt, possibly lightning from previous day</t>
  </si>
  <si>
    <t>F-11164-A</t>
  </si>
  <si>
    <t>Trip OC Phase BC</t>
  </si>
  <si>
    <t>F-11170-A</t>
  </si>
  <si>
    <t>FP 397770 - Replace poles 35032 &amp; 35033</t>
  </si>
  <si>
    <t>F-11176-A</t>
  </si>
  <si>
    <t>Fault area between Sw 2025, 2120 &amp; Rec 1550 FPI's @ 2025 activated_ Closed after 15 mins</t>
  </si>
  <si>
    <t>F-11179-A</t>
  </si>
  <si>
    <t>KEN - TIK A</t>
  </si>
  <si>
    <t>Kensington CB6</t>
  </si>
  <si>
    <t>397776/ Trip KEN CB3042/TIK CB112 &amp; ALX CB52. All ICP's from ALX &amp; TIK.  CT phasing incorrect CB 3042 TIK &amp; no comms CB 6 TIK.</t>
  </si>
  <si>
    <t>F-11215-A</t>
  </si>
  <si>
    <t>397817 / Isolate to repair Lines down past Pole 76026 due to vegetation</t>
  </si>
  <si>
    <t>F-11224-A</t>
  </si>
  <si>
    <t>FP 397828 - Repair broken guy wire</t>
  </si>
  <si>
    <t>F-11230-A</t>
  </si>
  <si>
    <t>397832 / Isolate to repair Lines down between poles 349839 &amp; 59022.</t>
  </si>
  <si>
    <t>F-11236-A</t>
  </si>
  <si>
    <t>397822 / Car Vs Tx WC153. LV backfeed to restore customers at 2156hrs 28/10.</t>
  </si>
  <si>
    <t>F-11239-A</t>
  </si>
  <si>
    <t>397821 / Replaced TX L106 &amp; LAs Pole 328246</t>
  </si>
  <si>
    <t>F-11248-A</t>
  </si>
  <si>
    <t>397838 / Tree fell causing LV &amp; HV clash at pole 37883. Un tangled with line stick remaining outside MADS.</t>
  </si>
  <si>
    <t>F-11263-A</t>
  </si>
  <si>
    <t>397850 / Lines down repairs at pole 46803 (SW 884 open @ time of tripping)</t>
  </si>
  <si>
    <t>F-11266-A</t>
  </si>
  <si>
    <t>397855 / Isolate to repair lines down at pole 13607.</t>
  </si>
  <si>
    <t>F-11272-A</t>
  </si>
  <si>
    <t>397865 / Isolated for House fire under lines at Tx KB505</t>
  </si>
  <si>
    <t>O-18364-A</t>
  </si>
  <si>
    <t>Hardware replacements</t>
  </si>
  <si>
    <t>O-7432-B</t>
  </si>
  <si>
    <t>Replace poles, conductor and pole hardware</t>
  </si>
  <si>
    <t>F-11275-A</t>
  </si>
  <si>
    <t>FP 397868 - Replace faulty DDO</t>
  </si>
  <si>
    <t>F-11284-A</t>
  </si>
  <si>
    <t>397913 / Possum found at pole 16059 resting on centre phase. Removed &amp; BTN</t>
  </si>
  <si>
    <t>O-7324-B</t>
  </si>
  <si>
    <t>Replace HV / Lv crossarms, Tx S207 and Hardware</t>
  </si>
  <si>
    <t>O-20836-A</t>
  </si>
  <si>
    <t>New pole and transformer to be installed and Pole replacement</t>
  </si>
  <si>
    <t>F-11290-A</t>
  </si>
  <si>
    <t>FP 397925 - Replace burnt crossarm</t>
  </si>
  <si>
    <t>O-20809-A</t>
  </si>
  <si>
    <t>Installing &amp; Automating New Switch 3985 on pole 46677.
Removing Switch 8572 G&amp;B.</t>
  </si>
  <si>
    <t>O-1261-C</t>
  </si>
  <si>
    <t>Replace TX OO107 and HV fuses</t>
  </si>
  <si>
    <t>O-20812-A</t>
  </si>
  <si>
    <t>Forum North</t>
  </si>
  <si>
    <t>Alexander St CB2</t>
  </si>
  <si>
    <t>Replace RMU 222/223/224
LV backfed excl 1 ICP with own GEN.</t>
  </si>
  <si>
    <t>F-11311-A</t>
  </si>
  <si>
    <t>FP 398001 Car vs pole 326604. Also replace cracked pole 24474. Sw 977 FPI did not indicate fault.</t>
  </si>
  <si>
    <t>O-7297-B</t>
  </si>
  <si>
    <t>Tx upgrade</t>
  </si>
  <si>
    <t>F-11320-A</t>
  </si>
  <si>
    <t>398024/ King bolt failure (nut came off, bolt in good condition)</t>
  </si>
  <si>
    <t>F-11323-A</t>
  </si>
  <si>
    <t>Town Hikurangi</t>
  </si>
  <si>
    <t>Trip OC, Phase ABC involved in fault</t>
  </si>
  <si>
    <t>F-11326-A</t>
  </si>
  <si>
    <t>Replaced pole hit by tractor
FP 398043</t>
  </si>
  <si>
    <t>O-20971-A</t>
  </si>
  <si>
    <t>O-18367-A</t>
  </si>
  <si>
    <t>Crossarm replacements (Pole replacement didnt go ahead due to access issues)</t>
  </si>
  <si>
    <t>O-20848-A</t>
  </si>
  <si>
    <t>Replacing HV &amp; LV Cross arms.</t>
  </si>
  <si>
    <t>O-20890-A</t>
  </si>
  <si>
    <t>Replace pole, hardware, replace transformer Y184 with a 50kva and replace HV lines with fluorine between poles 21011 and 31580</t>
  </si>
  <si>
    <t>O-20911-A</t>
  </si>
  <si>
    <t>O-20896-A</t>
  </si>
  <si>
    <t>Haul new 11kV cable from Pole 304905 to new TX DA143</t>
  </si>
  <si>
    <t>O-21106-A</t>
  </si>
  <si>
    <t>Upgrade Tx WC167</t>
  </si>
  <si>
    <t>O-20956-A</t>
  </si>
  <si>
    <t>Tx POLE REPLACEMENT, LV ARM &amp; WIRE REPLACEMENT</t>
  </si>
  <si>
    <t>O-20899-A</t>
  </si>
  <si>
    <t>Pole hardware replacement</t>
  </si>
  <si>
    <t>F-11335-A</t>
  </si>
  <si>
    <t>FP398094 - Replace corroded/broken HV pin insulator at pole 47282</t>
  </si>
  <si>
    <t>O-20851-A</t>
  </si>
  <si>
    <t>Replace Hv arm, DDO's and hardware on pole #35545</t>
  </si>
  <si>
    <t>F-11341-A</t>
  </si>
  <si>
    <t>FP 398185 - lightning strike E351</t>
  </si>
  <si>
    <t>O-21190-A</t>
  </si>
  <si>
    <t>Connect RO446 amd RO450 to new switches respectively. Isolated Txs again due to wrong phase rotation</t>
  </si>
  <si>
    <t>O-20914-A</t>
  </si>
  <si>
    <t>O-1195-C</t>
  </si>
  <si>
    <t>Refurbish Dsub KS173, replace HV fuses on Dsub KS381 (pole replacements didn't go ahead due to access issues)</t>
  </si>
  <si>
    <t>O-20824-A</t>
  </si>
  <si>
    <t xml:space="preserve"> Connect new 11kv cable and liven new 50kva transformer O278.</t>
  </si>
  <si>
    <t>O-18421-A</t>
  </si>
  <si>
    <t>Replace HV and LV crossarms</t>
  </si>
  <si>
    <t>O-20818-A</t>
  </si>
  <si>
    <t>O-20842-A</t>
  </si>
  <si>
    <t>Bolt down Tx KK106</t>
  </si>
  <si>
    <t>O-20887-A</t>
  </si>
  <si>
    <t>F-11365-A</t>
  </si>
  <si>
    <t>Trees in lines between poles 43662 &amp; 43663.
FP398304</t>
  </si>
  <si>
    <t>O-20980-A</t>
  </si>
  <si>
    <t>Replace poles, crossarms and hardware</t>
  </si>
  <si>
    <t>O-21097-A</t>
  </si>
  <si>
    <t>Network Maintenance - Replace pole 33472, replace pole 33473 and relocate and replace transformer MC235 and relabel MC595</t>
  </si>
  <si>
    <t>O-20953-A</t>
  </si>
  <si>
    <t>Replace SW 8090</t>
  </si>
  <si>
    <t>O-20959-A</t>
  </si>
  <si>
    <t>F-11383-A</t>
  </si>
  <si>
    <t>FP: 398338 Broken HV jumper to HV Fuses RB140</t>
  </si>
  <si>
    <t>F-11389-A</t>
  </si>
  <si>
    <t>Trip Overcurrent B &amp; C. 15 Min close &amp; BTN</t>
  </si>
  <si>
    <t>F-11392-A</t>
  </si>
  <si>
    <t>398357 - Car/trailer Vs pole 912528</t>
  </si>
  <si>
    <t>F-11398-A</t>
  </si>
  <si>
    <t>FP 398384 - Replace Pole 307141</t>
  </si>
  <si>
    <t>F-11401-A</t>
  </si>
  <si>
    <t>FP398386 - Found 1x HV fuse blown, removed remaining 2x fuses. Reloaded and closed.</t>
  </si>
  <si>
    <t>F-11404-A</t>
  </si>
  <si>
    <t>FP 398388 - Replace Pole 38572</t>
  </si>
  <si>
    <t>O-21322-A</t>
  </si>
  <si>
    <t>Repair damaged cable and bolt down TX</t>
  </si>
  <si>
    <t>O-21052-A</t>
  </si>
  <si>
    <t>O-21637-A</t>
  </si>
  <si>
    <t>FP 398458 - CB2 KIO opened - FENZ fire call reporting Tx on fire by truckstop. Burnt rodent in Tx LV &amp; LV cable fault</t>
  </si>
  <si>
    <t>O-21262-A</t>
  </si>
  <si>
    <t>Hatea Drive</t>
  </si>
  <si>
    <t>Tikipunga CB3</t>
  </si>
  <si>
    <t>Replace crossarm</t>
  </si>
  <si>
    <t>O-21547-A</t>
  </si>
  <si>
    <t>Replace crossarm Pole 23853</t>
  </si>
  <si>
    <t>F-11419-A</t>
  </si>
  <si>
    <t>FP398483 / Isolate to repair Broken Binder at Pole 27351.</t>
  </si>
  <si>
    <t>F-11422-A</t>
  </si>
  <si>
    <t>FP398500 / Cable Fault, Arcing across phases at pole 58657 joint. No Obvious cause found on site.</t>
  </si>
  <si>
    <t>O-7096-B</t>
  </si>
  <si>
    <t>Repalce Pole, crossarms and refurbish Dsub</t>
  </si>
  <si>
    <t>O-21022-A</t>
  </si>
  <si>
    <t>O-21271-A</t>
  </si>
  <si>
    <t>Upgrade Tx MC421 to 3ph 50kva and connect new LV cable &amp; pillars</t>
  </si>
  <si>
    <t>O-21202-A</t>
  </si>
  <si>
    <t>Repalce poles and hardware</t>
  </si>
  <si>
    <t>O-21004-A</t>
  </si>
  <si>
    <t>Upgrade Tx C431</t>
  </si>
  <si>
    <t>F-11434-A</t>
  </si>
  <si>
    <t>398539 - Found 1x HV fuse blown/corroded, replaced all 3</t>
  </si>
  <si>
    <t>F-11446-A</t>
  </si>
  <si>
    <t>398556 - Reported line down, FPI activated (no tripping), opened Sw for safety, LV line down @ Tx KS230</t>
  </si>
  <si>
    <t>O-20989-A</t>
  </si>
  <si>
    <t>Install 66KV poles and conductor</t>
  </si>
  <si>
    <t>O-21337-A</t>
  </si>
  <si>
    <t>Replace poles &amp; Tx</t>
  </si>
  <si>
    <t>O-21247-A</t>
  </si>
  <si>
    <t>Kaiatea</t>
  </si>
  <si>
    <t>Ngunguru CB1072</t>
  </si>
  <si>
    <t>Replacing Transformer Pole NP155 (59269). Delay on restore for some ICP's due to broken new pole. Reinterruption for tap change</t>
  </si>
  <si>
    <t>O-21496-A</t>
  </si>
  <si>
    <t>F-11464-A</t>
  </si>
  <si>
    <t>Bank of NZ</t>
  </si>
  <si>
    <t>Alexander St CB6</t>
  </si>
  <si>
    <t>FP 398628 - car vs LV pole 33540. Made safe &amp; livened HV &amp; partial LV to replace pole</t>
  </si>
  <si>
    <t>O-21208-A</t>
  </si>
  <si>
    <t>Replacing overhead conductors</t>
  </si>
  <si>
    <t>O-21205-A</t>
  </si>
  <si>
    <t>F-11479-A</t>
  </si>
  <si>
    <t>FP 398666 repair spragged 11kV - possbile bird strike</t>
  </si>
  <si>
    <t>O-21100-A</t>
  </si>
  <si>
    <t>Reaplce pole and upgrade TX TT155</t>
  </si>
  <si>
    <t>O-21295-A</t>
  </si>
  <si>
    <t>Relocate transformer</t>
  </si>
  <si>
    <t>F-11482-A</t>
  </si>
  <si>
    <t>FP:398683 Car v Pole  Rreport manually created, Switching Schedule in attachments and restoration time acquired by meter data</t>
  </si>
  <si>
    <t>F-300001-I</t>
  </si>
  <si>
    <t>398693/ Trip EF. Broken Xarm. Delay to attending fault due to ADMS upgrade cutover.</t>
  </si>
  <si>
    <t>F-300013-I</t>
  </si>
  <si>
    <t>Trip O/C Phase AB, Unknown. FPI activated Switch 988</t>
  </si>
  <si>
    <t>F-300019-I</t>
  </si>
  <si>
    <t>Trip Unknown O/C Phase AB</t>
  </si>
  <si>
    <t>O-21133-A</t>
  </si>
  <si>
    <t>Remove SW 2065 Install new SW 10269 remove Temp links @ pole 55186. Reconfigure 11KV. Run late due to work load.</t>
  </si>
  <si>
    <t>O-21214-A</t>
  </si>
  <si>
    <t>Replace conductors between Poles 913620 and 909855</t>
  </si>
  <si>
    <t>F-300001-H</t>
  </si>
  <si>
    <t>FP398731 - Remove tree from lines</t>
  </si>
  <si>
    <t>O-21631-A</t>
  </si>
  <si>
    <t>Port</t>
  </si>
  <si>
    <t>Bream Bay CB1110</t>
  </si>
  <si>
    <t>Network Maintenance - Isolate and earth to check Clockwise or Antil Clockwise Rotation on 11kV</t>
  </si>
  <si>
    <t>F-300007-H</t>
  </si>
  <si>
    <t>Golden Bay Sth</t>
  </si>
  <si>
    <t>Maungatapere POS CB1382</t>
  </si>
  <si>
    <t>398739 - Tripped EF, Patrolled and livened, Unknown cause.</t>
  </si>
  <si>
    <t>F-300013-H</t>
  </si>
  <si>
    <t>398746 / Bamboo burning in lines at pole 53990.</t>
  </si>
  <si>
    <t>O-21556-A</t>
  </si>
  <si>
    <t>Level foundation of TX</t>
  </si>
  <si>
    <t>O-21013-A</t>
  </si>
  <si>
    <t>Replace poles 10223, 10224 &amp; 10407</t>
  </si>
  <si>
    <t>O-21448-A</t>
  </si>
  <si>
    <t>Level Tx S278</t>
  </si>
  <si>
    <t>F-300016-H</t>
  </si>
  <si>
    <t>398764/ Broken guy wire (rusted in half, mid way)</t>
  </si>
  <si>
    <t>O-21217-A</t>
  </si>
  <si>
    <t>Replacing overhead HV conductors</t>
  </si>
  <si>
    <t>O-21325-A</t>
  </si>
  <si>
    <t>Install new Tx L301</t>
  </si>
  <si>
    <t>O-21562-A</t>
  </si>
  <si>
    <t>Resag conductor</t>
  </si>
  <si>
    <t>O-21436-A</t>
  </si>
  <si>
    <t>F-300022-H</t>
  </si>
  <si>
    <t>FP 398862 - Tree branch over 33kV line</t>
  </si>
  <si>
    <t>F-300025-H</t>
  </si>
  <si>
    <t>Trip O/C, Phase ABC involved in Fault</t>
  </si>
  <si>
    <t>F-300034-H</t>
  </si>
  <si>
    <t>FP 398865 - Found 3x HV fuses blown.</t>
  </si>
  <si>
    <t>F-300040-H</t>
  </si>
  <si>
    <t>FP 398869 - found 3x HV fuses blown</t>
  </si>
  <si>
    <t>F-300046-H</t>
  </si>
  <si>
    <t>FP 398869 - Replaced HV Fuses &amp; Tx</t>
  </si>
  <si>
    <t>F-300049-H</t>
  </si>
  <si>
    <t>HV Fuses found open after lightning - closed x3</t>
  </si>
  <si>
    <t>F-300055-H</t>
  </si>
  <si>
    <t>FP 398877 - No fault found, Tripped ABC</t>
  </si>
  <si>
    <t>F-300064-H</t>
  </si>
  <si>
    <t>398878/ x3 HV blown fuses. Branch blown onto jumpers between DDO's &amp; Tx. Not initially noticed 3rd DDO was blown but not dropped</t>
  </si>
  <si>
    <t>F-300058-H</t>
  </si>
  <si>
    <t>FP 398879 - Recl 1504 A,B,C &amp; E, sectionalised. Fed from Recl 1506 trip B &amp; C. Returned to recl 1504 then tripped C &amp; E onwards</t>
  </si>
  <si>
    <t>O-21124-A</t>
  </si>
  <si>
    <t>Pole changes and Pole hardware replacements</t>
  </si>
  <si>
    <t>O-21361-A</t>
  </si>
  <si>
    <t>F-300091-H</t>
  </si>
  <si>
    <t>Remotely restored</t>
  </si>
  <si>
    <t>O-21235-A</t>
  </si>
  <si>
    <t>O-21463-A</t>
  </si>
  <si>
    <t>F-300094-H</t>
  </si>
  <si>
    <t>SW 6021 A&amp;B OC. Close &lt;15min</t>
  </si>
  <si>
    <t>O-21184-A</t>
  </si>
  <si>
    <t>Liven new Tx, remove Sw, rearrange feeder config</t>
  </si>
  <si>
    <t>O-21292-A</t>
  </si>
  <si>
    <t>Upgrade TX KK110 and replace poles</t>
  </si>
  <si>
    <t>O-21607-A</t>
  </si>
  <si>
    <t>Network Maintenance - replace poles 16199 and 16200</t>
  </si>
  <si>
    <t>O-21358-A</t>
  </si>
  <si>
    <t>O-21166-A</t>
  </si>
  <si>
    <t>Upgrade Tx</t>
  </si>
  <si>
    <t>O-21439-A</t>
  </si>
  <si>
    <t>Replace poles, and hadware</t>
  </si>
  <si>
    <t>O-21478-A</t>
  </si>
  <si>
    <t>Replace Poles</t>
  </si>
  <si>
    <t>F-300106-H</t>
  </si>
  <si>
    <t>FP 399034 - Shutdown to repair Broken HV jumper H376</t>
  </si>
  <si>
    <t>O-21181-A</t>
  </si>
  <si>
    <t>repalce poles, hardwares, cross-arms and upgrade Tx</t>
  </si>
  <si>
    <t>O-21676-A</t>
  </si>
  <si>
    <t>O-21442-A</t>
  </si>
  <si>
    <t>Replacing poles and hardware, 2 spans of LV under HV</t>
  </si>
  <si>
    <t>F-300133-H</t>
  </si>
  <si>
    <t>399146 - 2x Faults: 1st btwn SW 9319 &amp; SW 282. 2nd btwn SW 283 &amp; SW 161. Customers all back on.</t>
  </si>
  <si>
    <t>O-21691-A</t>
  </si>
  <si>
    <t>Repalce existing RMU with new CFCC</t>
  </si>
  <si>
    <t>O-21523-A</t>
  </si>
  <si>
    <t>Fit neutral lugs flat</t>
  </si>
  <si>
    <t>O-21538-A</t>
  </si>
  <si>
    <t>Network Maintenance HV POLE &amp; HARDWARE REPLACEMENTS</t>
  </si>
  <si>
    <t>F-300139-H</t>
  </si>
  <si>
    <t>399174 - HV pole Xarm brace bolt rusted off @ pole 21707</t>
  </si>
  <si>
    <t>O-21505-A</t>
  </si>
  <si>
    <t>Network Maintenance - Xarm, conductor &amp; Tx upgrades * Report needs updating *</t>
  </si>
  <si>
    <t>O-21466-A</t>
  </si>
  <si>
    <t>Replant and straighten pole</t>
  </si>
  <si>
    <t>F-300148-H</t>
  </si>
  <si>
    <t>FP 399214 - Replaced cracked insulator</t>
  </si>
  <si>
    <t>F-300151-H</t>
  </si>
  <si>
    <t>FP 399215 - HV pin insulator corroded</t>
  </si>
  <si>
    <t>F-300154-H</t>
  </si>
  <si>
    <t>FP 399217 - Removed tree branch from lines near Pole 28319</t>
  </si>
  <si>
    <t>O-21577-A</t>
  </si>
  <si>
    <t>Replace, crossarms, hardware and conductor</t>
  </si>
  <si>
    <t>O-21232-A</t>
  </si>
  <si>
    <t>X-arm changes &amp; associated maintenance.</t>
  </si>
  <si>
    <t>O-300199-H</t>
  </si>
  <si>
    <t>Urgent Repairs- Replace rotten HV pin arm on pole 25206.</t>
  </si>
  <si>
    <t>O-21535-A</t>
  </si>
  <si>
    <t>Level tx</t>
  </si>
  <si>
    <t>O-21529-A</t>
  </si>
  <si>
    <t>Network Maintenance - Replacing 11kv 400v Poles Cross arms &amp; Conductor.</t>
  </si>
  <si>
    <t>O-21616-A</t>
  </si>
  <si>
    <t>Check high Partial Discharge at Tx 00554.</t>
  </si>
  <si>
    <t>O-21397-A</t>
  </si>
  <si>
    <t>Repair Oil leak HV termination</t>
  </si>
  <si>
    <t>O-300247-H</t>
  </si>
  <si>
    <t>Replace crossarms and hardware</t>
  </si>
  <si>
    <t>O-300250-H</t>
  </si>
  <si>
    <t>F-300157-H</t>
  </si>
  <si>
    <t>FP 399260 Blown HV fuse - wrong sized fusing. Upgraded fuses x3.</t>
  </si>
  <si>
    <t>F-300163-H</t>
  </si>
  <si>
    <t>FP 399270 - Repair UG cable fault</t>
  </si>
  <si>
    <t>O-1360-C</t>
  </si>
  <si>
    <t>Replace crossarms</t>
  </si>
  <si>
    <t>F-300166-H</t>
  </si>
  <si>
    <t>FPI's 720 activated A &amp; B phase Reports of sparks at pole 307343 - checked OK
FP399294</t>
  </si>
  <si>
    <t>F-300172-H</t>
  </si>
  <si>
    <t>T &amp; C &gt;15min. A &amp; B Ph OC</t>
  </si>
  <si>
    <t>F-300175-H</t>
  </si>
  <si>
    <t>399298 / Possum found on Tx HV Bushings.</t>
  </si>
  <si>
    <t>O-300349-H</t>
  </si>
  <si>
    <t>F-300190-H</t>
  </si>
  <si>
    <t>399320 / Rat Vs HV Fuses. Replace HV fuses &amp; BTN</t>
  </si>
  <si>
    <t>F-300193-H</t>
  </si>
  <si>
    <t>Trip O/C B&amp;C phase - 15 min close</t>
  </si>
  <si>
    <t>F-300199-H</t>
  </si>
  <si>
    <t>FP 399372 - CB 1222 MTO tripped. Patrolled. Switching on F-300202-H</t>
  </si>
  <si>
    <t>F-300214-H</t>
  </si>
  <si>
    <t>F-300217-H</t>
  </si>
  <si>
    <t>B &amp; C ph OC trip. Closed CB &gt; 15mins</t>
  </si>
  <si>
    <t>F-300223-H</t>
  </si>
  <si>
    <t>FP 399401 - Cleared trees from 11kV</t>
  </si>
  <si>
    <t>F-300226-H</t>
  </si>
  <si>
    <t>A B ph OC - Closed &gt; 15mins</t>
  </si>
  <si>
    <t>F-300229-H</t>
  </si>
  <si>
    <t>399396/ Tree in lines multiple locations</t>
  </si>
  <si>
    <t>F-300241-H</t>
  </si>
  <si>
    <t>B &amp; C OC - Closed &gt; 15 mins (times had to be adjusted manually)</t>
  </si>
  <si>
    <t>F-300232-H</t>
  </si>
  <si>
    <t>Trip OC Phase AB - Portable FPI Flagged Pole 23503</t>
  </si>
  <si>
    <t>F-300235-H</t>
  </si>
  <si>
    <t>Trip OC - FPI Sw 10349 Phase ABC</t>
  </si>
  <si>
    <t>F-300238-H</t>
  </si>
  <si>
    <t>Trip OC Phase B</t>
  </si>
  <si>
    <t>F-300244-H</t>
  </si>
  <si>
    <t>399404/ Lines Down (Tree branch came down).</t>
  </si>
  <si>
    <t>F-300250-H</t>
  </si>
  <si>
    <t>Trip OC Phase AB. (ICP's to be reviewed due to abnormal feeder config)</t>
  </si>
  <si>
    <t>F-300253-H</t>
  </si>
  <si>
    <t>FPIs Sw8073 Phase ABC</t>
  </si>
  <si>
    <t>F-300265-H</t>
  </si>
  <si>
    <t>Trip Unknown. Faulty FPI's Sw 977</t>
  </si>
  <si>
    <t>F-300256-H</t>
  </si>
  <si>
    <t>Trip - FPI Sw 10094 Phase BC &amp; EF</t>
  </si>
  <si>
    <t>F-300259-H</t>
  </si>
  <si>
    <t>399424/ Vegetation over HV sagging with heavy rain</t>
  </si>
  <si>
    <t>F-300262-H</t>
  </si>
  <si>
    <t>Trip OC Phase A&amp;B</t>
  </si>
  <si>
    <t>F-300274-H</t>
  </si>
  <si>
    <t>Recl 1508 no comms.No power calls past recloser, when attended found open.Closed bypass SW. - PSU fail SW 333 @ 12.10 (Time off)</t>
  </si>
  <si>
    <t>F-300268-H</t>
  </si>
  <si>
    <t>399423/ Trees in line</t>
  </si>
  <si>
    <t>F-300271-H</t>
  </si>
  <si>
    <t>399432/Lines down</t>
  </si>
  <si>
    <t>F-300277-H</t>
  </si>
  <si>
    <t>399458/Tree across Line/ Pole. Broken Xarm</t>
  </si>
  <si>
    <t>F-300280-H</t>
  </si>
  <si>
    <t>Trip OC Phase A&amp;B.</t>
  </si>
  <si>
    <t>F-300283-H</t>
  </si>
  <si>
    <t>F-300298-H</t>
  </si>
  <si>
    <t>399456/ Branch on line</t>
  </si>
  <si>
    <t>F-300304-H</t>
  </si>
  <si>
    <t>399483 / Feeder fault caused by Faulty Tx L174. Replaced &amp; BTN</t>
  </si>
  <si>
    <t>F-300307-H</t>
  </si>
  <si>
    <t>Sw 503 FPIs activated. High winds at the time. Closed &amp; BTN.</t>
  </si>
  <si>
    <t>F-300313-H</t>
  </si>
  <si>
    <t>399503 / King bolt missing and conductor touching pole 31341. Repaired &amp; btn</t>
  </si>
  <si>
    <t>F-300319-H</t>
  </si>
  <si>
    <t>Chip Mill</t>
  </si>
  <si>
    <t>Maungatapere POS CB1302</t>
  </si>
  <si>
    <t>399514 - Lines down on 33kV to Chip Mill caused MPE GXP outage</t>
  </si>
  <si>
    <t>F-300322-H</t>
  </si>
  <si>
    <t>399515 - Car Vs pole 341712 (Tx WC326 on pole)</t>
  </si>
  <si>
    <t>F-300325-H</t>
  </si>
  <si>
    <t>Tripped O/C B&amp;C phase - Sw 381 FPI's activated</t>
  </si>
  <si>
    <t>F-300334-H</t>
  </si>
  <si>
    <t>399544 - Balloons in lines on Corks Rd Pole 40093, balloons all clear so closed feeder</t>
  </si>
  <si>
    <t>F-300346-H</t>
  </si>
  <si>
    <t>399556 - 3x HV fuses blown - Lightning</t>
  </si>
  <si>
    <t>F-300349-H</t>
  </si>
  <si>
    <t>Tripped O/C A&amp;B phase - Unknown, Lightning in area</t>
  </si>
  <si>
    <t>F-300352-H</t>
  </si>
  <si>
    <t>399561 - Fire &amp;  tree on lines reported by Fire emergency</t>
  </si>
  <si>
    <t>F-300355-H</t>
  </si>
  <si>
    <t>FP 399563. Broken preform -  Line down pole 59769. Sw 849 FTO remotely - delayed backfeed. Traffic Management delays.</t>
  </si>
  <si>
    <t>F-300376-H</t>
  </si>
  <si>
    <t>399573 - 3x HV fuses blown - lightning</t>
  </si>
  <si>
    <t>F-300370-H</t>
  </si>
  <si>
    <t>399580 - Clear trees burning in lines between poles 24340 &amp; 24341</t>
  </si>
  <si>
    <t>F-300373-H</t>
  </si>
  <si>
    <t>399581 - Found blown HV jumper at Sw 6082, switch faulty &amp; needs replacing, switch bypassed - Lightning</t>
  </si>
  <si>
    <t>F-300391-H</t>
  </si>
  <si>
    <t>O-300025-H</t>
  </si>
  <si>
    <t>Replace crossarm and HV connections</t>
  </si>
  <si>
    <t>F-300409-H</t>
  </si>
  <si>
    <t>399630 / 1 x HV line down between Pole 22593 &amp; Sw 500. No Cause Found.</t>
  </si>
  <si>
    <t>O-300082-H</t>
  </si>
  <si>
    <t>Replace Pole and TX</t>
  </si>
  <si>
    <t>O-300232-H</t>
  </si>
  <si>
    <t>Replace pole 36855 &amp; remove temp break @ Pole 36858</t>
  </si>
  <si>
    <t>O-300175-H</t>
  </si>
  <si>
    <t>Replace crossarms, hardware and HV links</t>
  </si>
  <si>
    <t>O-21619-A</t>
  </si>
  <si>
    <t>Replace pole hardware and crossarms</t>
  </si>
  <si>
    <t>O-300205-H</t>
  </si>
  <si>
    <t>Straighten Poles</t>
  </si>
  <si>
    <t>O-21433-A</t>
  </si>
  <si>
    <t>Upgrade TX E274 to 3ph 50kva and replace pole hardware</t>
  </si>
  <si>
    <t>O-300172-H</t>
  </si>
  <si>
    <t>Upgrade Tx MC274</t>
  </si>
  <si>
    <t>O-300208-H</t>
  </si>
  <si>
    <t>Transformer Upgrade of S209</t>
  </si>
  <si>
    <t>F-300436-H</t>
  </si>
  <si>
    <t>FP 399724 - Repair broken deadend</t>
  </si>
  <si>
    <t>O-300214-H</t>
  </si>
  <si>
    <t>Replace HV links &amp; hardware</t>
  </si>
  <si>
    <t>O-300445-H</t>
  </si>
  <si>
    <t>Install temp breaks to accomdate 66kV line build</t>
  </si>
  <si>
    <t>F-300451-H</t>
  </si>
  <si>
    <t>FP 399758 - FENZ F4375127 Car vs pole</t>
  </si>
  <si>
    <t>F-300454-H</t>
  </si>
  <si>
    <t>FP399761 - Car vs Pole - F4375303. Temp Break installed pole 51628 to replace pole 410442</t>
  </si>
  <si>
    <t>F-300460-H</t>
  </si>
  <si>
    <t>FP399765 - report of fire on pole - FENZ 4375829. Cable crutch burnt out WC 146</t>
  </si>
  <si>
    <t>F-300463-H</t>
  </si>
  <si>
    <t>A &amp; B ph OC. Close &gt; 15min</t>
  </si>
  <si>
    <t>O-300265-H</t>
  </si>
  <si>
    <t>Replace 11kV arms and connections, Upgrade Tx Y123 from 10kVA to 30kVA</t>
  </si>
  <si>
    <t>O-21625-A</t>
  </si>
  <si>
    <t>F-300466-H</t>
  </si>
  <si>
    <t>FP 399797
Possum on line at pole 40633 Murdoch Cres</t>
  </si>
  <si>
    <t>F-300472-H</t>
  </si>
  <si>
    <t>FP 399802 - Swan strike pole 40891</t>
  </si>
  <si>
    <t>O-300427-H</t>
  </si>
  <si>
    <t>Install new Tx A173</t>
  </si>
  <si>
    <t>O-1381-C</t>
  </si>
  <si>
    <t>O-300034-H</t>
  </si>
  <si>
    <t>Install new Tx S312 and remove Tx S146</t>
  </si>
  <si>
    <t>F-300484-H</t>
  </si>
  <si>
    <t>FP 399829 - Patrolled &amp; livened</t>
  </si>
  <si>
    <t>O-300037-H</t>
  </si>
  <si>
    <t>O-21238-A</t>
  </si>
  <si>
    <t>X-arm &amp; pole changes</t>
  </si>
  <si>
    <t>O-300328-H</t>
  </si>
  <si>
    <t>Replace hot stick connectors</t>
  </si>
  <si>
    <t>O-300289-H</t>
  </si>
  <si>
    <t>Redo connection on Pole 300319</t>
  </si>
  <si>
    <t>O-300094-H</t>
  </si>
  <si>
    <t>Remove spur line and Tx J245</t>
  </si>
  <si>
    <t>O-300136-H</t>
  </si>
  <si>
    <t>Replace RMU. Ran over time due to work load.</t>
  </si>
  <si>
    <t>O-300085-H</t>
  </si>
  <si>
    <t>Crossarm changes</t>
  </si>
  <si>
    <t>O-300490-H</t>
  </si>
  <si>
    <t>Replace poles. Ran a little over time due to work load.</t>
  </si>
  <si>
    <t>O-300448-H</t>
  </si>
  <si>
    <t>F-300511-H</t>
  </si>
  <si>
    <t>FP 399892 Possum</t>
  </si>
  <si>
    <t>O-300229-H</t>
  </si>
  <si>
    <t>HV ARM &amp; HARDWARE REPLACEMENTS -  pole 46907 to EOL</t>
  </si>
  <si>
    <t>O-300430-H</t>
  </si>
  <si>
    <t>Repalce Pole</t>
  </si>
  <si>
    <t>O-300226-H</t>
  </si>
  <si>
    <t>Replace 11kV pothead and cable riser - Late restoration, large scope of works, additional AP's &amp; Test permits added to switching</t>
  </si>
  <si>
    <t>F-300517-H</t>
  </si>
  <si>
    <t>Trip Overcurrent Phase B/C</t>
  </si>
  <si>
    <t>O-300295-H</t>
  </si>
  <si>
    <t>Port Feeder</t>
  </si>
  <si>
    <t>Replacement of Northport Sub 1   -   11kv Breaker</t>
  </si>
  <si>
    <t>F-300529-H</t>
  </si>
  <si>
    <t>399920 / LA fault causing feeder fault &amp; tripped KEN-KMO Feeder 2 line. No Lightning in the area at the time.</t>
  </si>
  <si>
    <t>F-300532-H</t>
  </si>
  <si>
    <t>Lightning in area. Most probable cause</t>
  </si>
  <si>
    <t>F-300538-H</t>
  </si>
  <si>
    <t>Lightning. 15 min close &amp; BTN</t>
  </si>
  <si>
    <t>F-300541-H</t>
  </si>
  <si>
    <t>399924 - HV lines down due to tree at pole 302798, also slip reported past Links 6033. Lost power to Recl @ 06.46 until 17.13hrs</t>
  </si>
  <si>
    <t>F-300547-H</t>
  </si>
  <si>
    <t>Trip B &amp; C Overcurrent.  No Lightning at the time. Recl 1549 was off @ time of triipping.</t>
  </si>
  <si>
    <t>F-300553-H</t>
  </si>
  <si>
    <t>FP 399950 - Broken Poles - Slip caused trees to come into lines. Reinstated Breaks once land stabilised - 27/1 F-300664</t>
  </si>
  <si>
    <t>F-300568-H</t>
  </si>
  <si>
    <t>FP 399929 - Found 2 HV fuses blown, reload and close.</t>
  </si>
  <si>
    <t>F-300580-H</t>
  </si>
  <si>
    <t>FP 399939 - Replaced blown HV fuses. Tested all ok</t>
  </si>
  <si>
    <t>F-300583-H</t>
  </si>
  <si>
    <t>399944 - 3x HV fuses blown, closed in and holding - lightning</t>
  </si>
  <si>
    <t>F-300589-H</t>
  </si>
  <si>
    <t>399951 - Found 3x HV fuses blown, closed in and holding - lightning</t>
  </si>
  <si>
    <t>O-300133-H</t>
  </si>
  <si>
    <t>Replace pole and crossarms</t>
  </si>
  <si>
    <t>O-300115-H</t>
  </si>
  <si>
    <t>Bolt down transformer</t>
  </si>
  <si>
    <t>F-300601-H</t>
  </si>
  <si>
    <t>OC B&amp;C phase, Unknown, closed after 15mins (F4)</t>
  </si>
  <si>
    <t>F-300595-H</t>
  </si>
  <si>
    <t>399989 - Faulty HV UG cable lug at Links 8014</t>
  </si>
  <si>
    <t>F-300604-H</t>
  </si>
  <si>
    <t>FP 399992 
Trees through lines - Lines down</t>
  </si>
  <si>
    <t>F-300607-H</t>
  </si>
  <si>
    <t>O/C B&amp;C phase, Unknown, closed after 15mins</t>
  </si>
  <si>
    <t>F-300610-H</t>
  </si>
  <si>
    <t>FP 399994 11KV line down</t>
  </si>
  <si>
    <t>F-300613-H</t>
  </si>
  <si>
    <t>FP 400005
branch over line</t>
  </si>
  <si>
    <t>F-300616-H</t>
  </si>
  <si>
    <t>FP 400011. Tree branch on line</t>
  </si>
  <si>
    <t>F-300634-H</t>
  </si>
  <si>
    <t>B C Ef trip - Closed &gt;15mins. No FPIS SW 721</t>
  </si>
  <si>
    <t>O-300139-H</t>
  </si>
  <si>
    <t>AB O.C - Livened in stages. Recl 1549 didnt operate.</t>
  </si>
  <si>
    <t>F-300649-H</t>
  </si>
  <si>
    <t>FP 400039 - Car vs Pole</t>
  </si>
  <si>
    <t>F-300655-H</t>
  </si>
  <si>
    <t>400041 / Pole 57611 part of land slip. Temp break installed at pole 57610 &amp; removed again. Line BTN</t>
  </si>
  <si>
    <t>F-300667-H</t>
  </si>
  <si>
    <t>FP 400045 - A, B &amp; Ef. Customer reported veg caused trippings, lines were tangled but cleared. Had field staff check - All ok.</t>
  </si>
  <si>
    <t>F-300670-H</t>
  </si>
  <si>
    <t>A B O/C. Close &gt;15min</t>
  </si>
  <si>
    <t>F-300673-H</t>
  </si>
  <si>
    <t>400048 / Tree fallen on LV lines causing low lines. De energise for safety till faultman can isolate LV.</t>
  </si>
  <si>
    <t>O-300340-H</t>
  </si>
  <si>
    <t>replace poles &amp; hardware</t>
  </si>
  <si>
    <t>F-300652-H</t>
  </si>
  <si>
    <t>FP 400036 - Car V Pole. Replace pole 76017</t>
  </si>
  <si>
    <t>F-300685-H</t>
  </si>
  <si>
    <t>Replaced crossarm
FP400072</t>
  </si>
  <si>
    <t>F-300691-H</t>
  </si>
  <si>
    <t>400133 - Tree in lines, HV lines down on double curcuit between poles 21622 &amp; 21623</t>
  </si>
  <si>
    <t>F-300694-H</t>
  </si>
  <si>
    <t>O/C B&amp;C phase - 15min close - high winds</t>
  </si>
  <si>
    <t>F-300697-H</t>
  </si>
  <si>
    <t>O/C A&amp;B phase - Closed in after 15mins F4 - high winds</t>
  </si>
  <si>
    <t>F-300706-H</t>
  </si>
  <si>
    <t>Overcurrent A B &amp; C. 15 min close successful. Seen on 33kV so large fault current potentially close to substation.</t>
  </si>
  <si>
    <t>F-300709-H</t>
  </si>
  <si>
    <t>FP 400154 Car vs pole</t>
  </si>
  <si>
    <t>O-300130-H</t>
  </si>
  <si>
    <t>X-Arm &amp; Hardware changes on Poles 37086 &amp; 37096.</t>
  </si>
  <si>
    <t>F-300712-H</t>
  </si>
  <si>
    <t>400201 - Car vs pole 342872</t>
  </si>
  <si>
    <t>O-300592-H</t>
  </si>
  <si>
    <t>Replace Tx W301 - Job cancelled due to truck fault.  Tx not changed</t>
  </si>
  <si>
    <t>O-300142-H</t>
  </si>
  <si>
    <t>O-300241-H</t>
  </si>
  <si>
    <t>F-300718-H</t>
  </si>
  <si>
    <t>FP-400220
Repaired jumper</t>
  </si>
  <si>
    <t>O-300145-H</t>
  </si>
  <si>
    <t>Replace Tx and pole hardware - ran late</t>
  </si>
  <si>
    <t>O-21331-A</t>
  </si>
  <si>
    <t>O-300460-H</t>
  </si>
  <si>
    <t>O-300397-H</t>
  </si>
  <si>
    <t>Replace poles and upgrade Tx</t>
  </si>
  <si>
    <t>O-300601-H</t>
  </si>
  <si>
    <t>Repalce X-arms and replant pole</t>
  </si>
  <si>
    <t>O-300598-H</t>
  </si>
  <si>
    <t>Relocate Pole 63762</t>
  </si>
  <si>
    <t>F-300736-H</t>
  </si>
  <si>
    <t>400331 - Broken HV Xarm at pole 25707 &amp; replaced DDO's PO134</t>
  </si>
  <si>
    <t>O-300274-H</t>
  </si>
  <si>
    <t>F-300745-H</t>
  </si>
  <si>
    <t>FP 400420 - Dead bird found beside Pole 13474 with signs of coming into contact with O/H lines.</t>
  </si>
  <si>
    <t>O-300442-H</t>
  </si>
  <si>
    <t>O-300469-H</t>
  </si>
  <si>
    <t>Replace poles, crossarms, hardware</t>
  </si>
  <si>
    <t>F-300751-H</t>
  </si>
  <si>
    <t>Hiab vs 11KV  &amp; 33KV repair burnt line - 
Delay due to incorrect sleeves for the 33KV 
FP 400476</t>
  </si>
  <si>
    <t>F-300769-H</t>
  </si>
  <si>
    <t>Trip B &amp; C Phase O/C. 15 min close &amp; BTN</t>
  </si>
  <si>
    <t>F-300772-H</t>
  </si>
  <si>
    <t>400492 / Branch vs lines causing trip. No damage to lines &amp; re livened BTN</t>
  </si>
  <si>
    <t>O-301111-H</t>
  </si>
  <si>
    <t>Replace Pole 32702 &amp; maintenance on Pole 305642. Went over due to late start.</t>
  </si>
  <si>
    <t>O-300463-H</t>
  </si>
  <si>
    <t>O-300835-H</t>
  </si>
  <si>
    <t>Network Renewal - Replace pole &amp; crossarms. Ran overtime due to work load.</t>
  </si>
  <si>
    <t>O-300292-H</t>
  </si>
  <si>
    <t>O-300904-H</t>
  </si>
  <si>
    <t>Install &amp; Liven new Tx</t>
  </si>
  <si>
    <t>F-300793-H</t>
  </si>
  <si>
    <t>400569 -  Overheating/Corrosion on HV Fuse connection point. (Identified from drone inspection)</t>
  </si>
  <si>
    <t>O-300751-H</t>
  </si>
  <si>
    <t>Attempted Repair oil leak. Could not lift Tx Kennel due to internal ceiling height. Job not completed.</t>
  </si>
  <si>
    <t>O-300919-H</t>
  </si>
  <si>
    <t>Repalce Poles, cross-arms and hardwares</t>
  </si>
  <si>
    <t>F-300799-H</t>
  </si>
  <si>
    <t>15 min close (excl Sw 353 - shutdown O-300919)</t>
  </si>
  <si>
    <t>F-300802-H</t>
  </si>
  <si>
    <t>400625 - Replace broken DDO's Tx OO238, cracked/broken insulator on DDO</t>
  </si>
  <si>
    <t>F-300808-H</t>
  </si>
  <si>
    <t>400626 - HV lines down @ pole 31598 caused by tree branch</t>
  </si>
  <si>
    <t>F-300805-H</t>
  </si>
  <si>
    <t>400633 - Floating jumper on to LA's at Tx M537, HD connector come loose</t>
  </si>
  <si>
    <t>F-300814-H</t>
  </si>
  <si>
    <t>400634 - Car vs pole (event# 4398395)</t>
  </si>
  <si>
    <t>O-300769-H</t>
  </si>
  <si>
    <t>Investigate cable sizes</t>
  </si>
  <si>
    <t>O-300421-H</t>
  </si>
  <si>
    <t>F-300817-H</t>
  </si>
  <si>
    <t>FP400645
Replaced binders</t>
  </si>
  <si>
    <t>F-300823-H</t>
  </si>
  <si>
    <t>N/A. Remotely livened feeder. (Later report of pole on fire F-300844)</t>
  </si>
  <si>
    <t>F-300829-H</t>
  </si>
  <si>
    <t>Trip EF. FPIs at sw 10094 indicate Phase B &amp; EF. Lightning event</t>
  </si>
  <si>
    <t>F-300835-H</t>
  </si>
  <si>
    <t>FPIs' 503 activated, Not FPI's 559. Several Tx's had blown HV fuses</t>
  </si>
  <si>
    <t>F-300856-H</t>
  </si>
  <si>
    <t>FP400663
3x HV fuses blown</t>
  </si>
  <si>
    <t>F-300820-H</t>
  </si>
  <si>
    <t>400666
Replaced 3 x HV fuses and replaced jumper. Repairs delayed due to lightning storm</t>
  </si>
  <si>
    <t>FP400646
Replaced 3 x HV DDO's Due to drone inspection hot spot</t>
  </si>
  <si>
    <t>F-300874-H</t>
  </si>
  <si>
    <t>2x HV fuses 7213 blown, also NP 184 HV fuse.
Incl F-300871 outage time (NP184)</t>
  </si>
  <si>
    <t>F-300847-H</t>
  </si>
  <si>
    <t>FP400663
3 x HV fuses blown</t>
  </si>
  <si>
    <t>F-300868-H</t>
  </si>
  <si>
    <t>15 min close - suspected lightning</t>
  </si>
  <si>
    <t>F-300877-H</t>
  </si>
  <si>
    <t>FP400680 Car vs pole - FENZ4399243</t>
  </si>
  <si>
    <t>F-300883-H</t>
  </si>
  <si>
    <t>400681
3 x HV fuses blown at Sw 7164</t>
  </si>
  <si>
    <t>F-300895-H</t>
  </si>
  <si>
    <t>FP400694 Dead tree fell into line - broken 1x 11kV conductor</t>
  </si>
  <si>
    <t>O-300865-H</t>
  </si>
  <si>
    <t>Kamo B</t>
  </si>
  <si>
    <t>Kensington CB7</t>
  </si>
  <si>
    <t>Replace pole 16605 and install new Tx</t>
  </si>
  <si>
    <t>F-300901-H</t>
  </si>
  <si>
    <t>400699 / Isolate HV fuses to remove L/A Tails due to lightning.</t>
  </si>
  <si>
    <t>O-300925-H</t>
  </si>
  <si>
    <t>Repalce cross-arms and hardware</t>
  </si>
  <si>
    <t>O-300826-H</t>
  </si>
  <si>
    <t>O-300721-H</t>
  </si>
  <si>
    <t>remove KL 5029</t>
  </si>
  <si>
    <t>O-301081-H</t>
  </si>
  <si>
    <t>O-300607-H</t>
  </si>
  <si>
    <t xml:space="preserve"> POLE AND HARDWARE REPLACEMENTS</t>
  </si>
  <si>
    <t>F-300922-H</t>
  </si>
  <si>
    <t>FP 400629 - Repair broken guy wire. Isolated HV for safety</t>
  </si>
  <si>
    <t>O-301096-H</t>
  </si>
  <si>
    <t>FP 400784 - LV lines down from NP veg contracting. Dropped HV for safety</t>
  </si>
  <si>
    <t>F-300913-H</t>
  </si>
  <si>
    <t>FP 400752 - Replaced x-arm</t>
  </si>
  <si>
    <t>O-301027-H</t>
  </si>
  <si>
    <t>REPLACE POLES, REMOVE Tx W301, RELOCATE &amp; REPLACE WITH NEW Tx w585</t>
  </si>
  <si>
    <t>O-300889-H</t>
  </si>
  <si>
    <t>O-301087-H</t>
  </si>
  <si>
    <t>Reconductor - Late restoration due to workload.</t>
  </si>
  <si>
    <t>O-300424-H</t>
  </si>
  <si>
    <t>F-300949-H</t>
  </si>
  <si>
    <t>Trip EF - 15 min close, Phase A involved. No FPI Flagged</t>
  </si>
  <si>
    <t>O-300706-H</t>
  </si>
  <si>
    <t>11kV Reconductoring</t>
  </si>
  <si>
    <t>O-300892-H</t>
  </si>
  <si>
    <t>F-300952-H</t>
  </si>
  <si>
    <t>400912
Replace HV Fuses</t>
  </si>
  <si>
    <t>F-300955-H</t>
  </si>
  <si>
    <t>FP 400920 Install &amp; remove Temp Break to repair Lines down</t>
  </si>
  <si>
    <t>O-300412-H</t>
  </si>
  <si>
    <t>O-301183-H</t>
  </si>
  <si>
    <t>Replace poles and crossarms and straighten poles</t>
  </si>
  <si>
    <t>O-300868-H</t>
  </si>
  <si>
    <t>Remove Switch 7342-7343-7344 Replace with new Switch.</t>
  </si>
  <si>
    <t>O-300946-H</t>
  </si>
  <si>
    <t>Replace Poles, crossarms &amp; hardwares
Replace and upgrade transformers</t>
  </si>
  <si>
    <t>O-301315-H</t>
  </si>
  <si>
    <t>Replace LV conductor under HV lines</t>
  </si>
  <si>
    <t>F-300976-H</t>
  </si>
  <si>
    <t>NF62632 - 2 faults
- Replaced faulty LV fuses boxes that welded shut. 
- Replaced 1x ampact from main line to top of DDOs K306</t>
  </si>
  <si>
    <t>F-300979-H</t>
  </si>
  <si>
    <t>NF62639 - Repaired spragged HV line</t>
  </si>
  <si>
    <t>F-300982-H</t>
  </si>
  <si>
    <t>NF62645 - Car vs. Private pole. Customer reported LV lines on ground sparking, remotely switched for safety.</t>
  </si>
  <si>
    <t>O-300901-H</t>
  </si>
  <si>
    <t>Install 66kV poles</t>
  </si>
  <si>
    <t>O-301264-H</t>
  </si>
  <si>
    <t>Network Renewal - Replace 8 spans of conductors</t>
  </si>
  <si>
    <t>F-300985-H</t>
  </si>
  <si>
    <t>NF62655 - Truck Vs pole 16328</t>
  </si>
  <si>
    <t>O-300709-H</t>
  </si>
  <si>
    <t>Replacing 11kv Conductor. Remove KL 9181</t>
  </si>
  <si>
    <t>F-301000-H</t>
  </si>
  <si>
    <t>NF62732 - 2x HV lines down between poles 21012 &amp; 21013 - Bird strike</t>
  </si>
  <si>
    <t>F-301003-H</t>
  </si>
  <si>
    <t>Sw 2255 FPI indication. Livened Sw 2255 after 15 mins
(Suspect caused by broken HV jumper K157 - (F-301006)</t>
  </si>
  <si>
    <t>O-300757-H</t>
  </si>
  <si>
    <t>Fraser</t>
  </si>
  <si>
    <t>Kioreroa CB5</t>
  </si>
  <si>
    <t>Repair oil leak LV bushing and neutral bushing</t>
  </si>
  <si>
    <t>F-301006-H</t>
  </si>
  <si>
    <t>NF62735 Broken HV jumper &amp; Rusted HV fuses - K157</t>
  </si>
  <si>
    <t>F-301015-H</t>
  </si>
  <si>
    <t>NF62740 -  UG cable from Links 5049 burnt out at crucifix (power on time logged from generation connected to Tx RO300).</t>
  </si>
  <si>
    <t>F-301018-H</t>
  </si>
  <si>
    <t>Tripped B&amp;C phase EF, closed in 15min</t>
  </si>
  <si>
    <t>O-300499-H</t>
  </si>
  <si>
    <t>New RMU install - Shut down ran overtime</t>
  </si>
  <si>
    <t>O-300982-H</t>
  </si>
  <si>
    <t>Install 66kV conductor over 11kV</t>
  </si>
  <si>
    <t>O-301033-H</t>
  </si>
  <si>
    <t>Replace crossarm and hardware</t>
  </si>
  <si>
    <t>O-301108-H</t>
  </si>
  <si>
    <t>Replace Tx W188 and hardware</t>
  </si>
  <si>
    <t>O-301135-H</t>
  </si>
  <si>
    <t>F-301021-H</t>
  </si>
  <si>
    <t>NF62797
Jumper of top of HV fuses due to burnt out ampact</t>
  </si>
  <si>
    <t>F-301030-H</t>
  </si>
  <si>
    <t>NF62808
Broken 11kV line</t>
  </si>
  <si>
    <t>F-301039-H</t>
  </si>
  <si>
    <t>NF62842 - Car vs. Pole - initial report was eastern side of road (11kV &amp; 33kV) Switched for safety. Found it was LV pole 347169</t>
  </si>
  <si>
    <t>O-301009-H</t>
  </si>
  <si>
    <t>Install 66kV conductor</t>
  </si>
  <si>
    <t>O-301378-H</t>
  </si>
  <si>
    <t>Downgrade Transformer WO310</t>
  </si>
  <si>
    <t>F-301054-H</t>
  </si>
  <si>
    <t>NF62867 - Car vs Pole</t>
  </si>
  <si>
    <t>O-301210-H</t>
  </si>
  <si>
    <t>- Remove Sw 2166
- Connect new 11KV line from Pole 912177-912904 through to Pole 61523</t>
  </si>
  <si>
    <t>O-300109-I</t>
  </si>
  <si>
    <t>Replace pole, cross-arms and hardware</t>
  </si>
  <si>
    <t>O-301381-H</t>
  </si>
  <si>
    <t>Downgrade Tx</t>
  </si>
  <si>
    <t>O-301213-H</t>
  </si>
  <si>
    <t>Network Maintenance - Pole &amp; x-arm replacements</t>
  </si>
  <si>
    <t>O-300964-H</t>
  </si>
  <si>
    <t>Replace poles, cross-arms &amp; hardware</t>
  </si>
  <si>
    <t>F-301072-H</t>
  </si>
  <si>
    <t>NF62991 - Loose hanging LV Neutral contact with HV jumper (Hi Lo Clash)</t>
  </si>
  <si>
    <t>F-301075-H</t>
  </si>
  <si>
    <t>NF62993 - HV Line down (Center phase). Broke away at top of insulator.</t>
  </si>
  <si>
    <t>O-300058-I</t>
  </si>
  <si>
    <t>Replace Tx WO185, pole and hardware</t>
  </si>
  <si>
    <t>O-300898-H</t>
  </si>
  <si>
    <t>Oil leak repair &amp; maintainance of transformer</t>
  </si>
  <si>
    <t>O-301045-H</t>
  </si>
  <si>
    <t>O-300118-I</t>
  </si>
  <si>
    <t>Pole, hardware and conducor replacement. GEN beyond pole 915338</t>
  </si>
  <si>
    <t>O-300418-H</t>
  </si>
  <si>
    <t>Upgrade Tx, reaplce cross-arms and hardwares</t>
  </si>
  <si>
    <t>F-301078-H</t>
  </si>
  <si>
    <t>NF63073 - Digger struck overhead lines btwn Pole 49805 &amp; 49806. Replaced TX from damage.</t>
  </si>
  <si>
    <t>F-301081-H</t>
  </si>
  <si>
    <t>NF63088 - Car Vs Pole. Installed temp break @ Pole 904493.</t>
  </si>
  <si>
    <t>F-301084-H</t>
  </si>
  <si>
    <t>NF63093 - AB ph OC. Portable FPIs @ Pole 51812 activated. Install Temp Break @ Pole 51832. Switching on F-301087-H &amp; F-301084-H</t>
  </si>
  <si>
    <t>F-301093-H</t>
  </si>
  <si>
    <t>Trip EF / A Phase Involved. FPI indication at sw 8090. 15 Min closed feeder (F4). Fault found in 2nd tripping (broken x-arm)</t>
  </si>
  <si>
    <t>O-301150-H</t>
  </si>
  <si>
    <t>Replace poles, Tx, conductors and hardware - Slightly delayed restoration to perform functional test on recloser</t>
  </si>
  <si>
    <t>F-301096-H</t>
  </si>
  <si>
    <t>NF63119 - Recurring tripping that went back in. Found Broken X arm at pole 10688. Replaced BTN</t>
  </si>
  <si>
    <t>F-301102-H</t>
  </si>
  <si>
    <t>Corroded connector - Jumper to the HV bushing of the Tx blown off
NF63122</t>
  </si>
  <si>
    <t>F-301105-H</t>
  </si>
  <si>
    <t>NF63133
Car vs pole M'kahia Rd 33KV/11KV</t>
  </si>
  <si>
    <t>O-301054-H</t>
  </si>
  <si>
    <t>O-300121-I</t>
  </si>
  <si>
    <t>Replace poles, crossarms and conductor
Delay due to 1 x IASM left on the line - burnt line down</t>
  </si>
  <si>
    <t>F-301111-H</t>
  </si>
  <si>
    <t>NF63153 - Broken jumper @ crucifix. MTU CB 1 showing 0A</t>
  </si>
  <si>
    <t>F-301117-H</t>
  </si>
  <si>
    <t>Tripping caused by livening line with earth still in place on S-300381-H.</t>
  </si>
  <si>
    <t>O-300967-H</t>
  </si>
  <si>
    <t>Network Maintenance - replace poles, crossarms and hardware</t>
  </si>
  <si>
    <t>F-301126-H</t>
  </si>
  <si>
    <t>A&amp;B phase O/C - Unknown cause, F4 closed in 15mins</t>
  </si>
  <si>
    <t>F-301129-H</t>
  </si>
  <si>
    <t>NF63215 - A&amp;B phase O/C. Palm tree branch on lines Cnr of Albert St &amp; Woods Rd</t>
  </si>
  <si>
    <t>O-301309-H</t>
  </si>
  <si>
    <t>Install new switch 10247</t>
  </si>
  <si>
    <t>F-301138-H</t>
  </si>
  <si>
    <t>15 min close - O/C B&amp;C</t>
  </si>
  <si>
    <t>O-301222-H</t>
  </si>
  <si>
    <t>Replace 11kV pole &amp; crossarms</t>
  </si>
  <si>
    <t>F-301153-H</t>
  </si>
  <si>
    <t>NF63271 - Found fuse links 602 x2 blown, opened 3rd fuse, patrolled, found nothing, closed in and holding - Unknown</t>
  </si>
  <si>
    <t>F-301156-H</t>
  </si>
  <si>
    <t>NF63272 / Feeder de-energised for safety until Tx fuses isolated (loud noises in Tx). LV disconnect fault - Rat</t>
  </si>
  <si>
    <t>O-301057-H</t>
  </si>
  <si>
    <t>Install 66kV &amp; 11kV conductor</t>
  </si>
  <si>
    <t>O-300142-I</t>
  </si>
  <si>
    <t>Pole, crossarms &amp; conductor replacements. Delay on outage due to Gen contractor late. Delay on restoration/ pole hole issues.</t>
  </si>
  <si>
    <t>F-301171-H</t>
  </si>
  <si>
    <t>O-301225-H</t>
  </si>
  <si>
    <t>Replace poles and conductor - Delayed restoration due to Pole hole issues &amp; Conductor installation problems</t>
  </si>
  <si>
    <t>O-301330-H</t>
  </si>
  <si>
    <t>Install new tx and clear trees</t>
  </si>
  <si>
    <t>F-301183-H</t>
  </si>
  <si>
    <t>NF63355 - Replaced broken pole found by drone inspection.</t>
  </si>
  <si>
    <t>O-301168-H</t>
  </si>
  <si>
    <t>Reconfigure 11kV lines to Tx</t>
  </si>
  <si>
    <t>O-300178-I</t>
  </si>
  <si>
    <t>upgrade conductors</t>
  </si>
  <si>
    <t>O-300085-I</t>
  </si>
  <si>
    <t>tree clearing works &amp; Tx KB309 Inspection.</t>
  </si>
  <si>
    <t>O-300211-I</t>
  </si>
  <si>
    <t>Install new pole 916237</t>
  </si>
  <si>
    <t>F-301186-H</t>
  </si>
  <si>
    <t>Overcurrent trip B &amp; C. 15 Min Close &amp; BTN</t>
  </si>
  <si>
    <t>F-301192-H</t>
  </si>
  <si>
    <t>Trip to lockout while fed from CB6 DAR due to NAR13373 &amp; 15 min closed. BTN</t>
  </si>
  <si>
    <t>O-300106-I</t>
  </si>
  <si>
    <t>Replace Tx, cross-arms and hardware</t>
  </si>
  <si>
    <t>O-300223-I</t>
  </si>
  <si>
    <t>O-301273-H</t>
  </si>
  <si>
    <t>Replace crossarms and conductor</t>
  </si>
  <si>
    <t>O-300199-I</t>
  </si>
  <si>
    <t>F-301201-H</t>
  </si>
  <si>
    <t>S-300423-H / When changing relay setting on CB3 ONE it cause a trip. Got ok from engineer to re close. BTN</t>
  </si>
  <si>
    <t>F-301207-H</t>
  </si>
  <si>
    <t>NF63437 - HV line down at pole 27001, caused by possum.</t>
  </si>
  <si>
    <t>F-301216-H</t>
  </si>
  <si>
    <t>NF63445 - Tripped O/C B&amp;C phase, Followed up customer call before livening regarding potential damage by digger.</t>
  </si>
  <si>
    <t>F-301219-H</t>
  </si>
  <si>
    <t>NF63447 - Tractor vs HV lines x2 sites (pole 31209 to 31208 &amp; pole 31211 to 31212)</t>
  </si>
  <si>
    <t>O-301279-H</t>
  </si>
  <si>
    <t>Replace pole, Tx &amp; conductor</t>
  </si>
  <si>
    <t>F-301234-H</t>
  </si>
  <si>
    <t>NF63481 - replace broken insulators @ pole 21227 &amp; 21240</t>
  </si>
  <si>
    <t>F-301237-H</t>
  </si>
  <si>
    <t>Tripped B&amp;C O/C, unknown cause</t>
  </si>
  <si>
    <t>O-300181-I</t>
  </si>
  <si>
    <t>Network Renewal - Pole, crossarms &amp; conductor replacements</t>
  </si>
  <si>
    <t>F-301252-H</t>
  </si>
  <si>
    <t>NF/63537 - x2 Blown HV Fuses. Possible Bird cause (lines above pond)</t>
  </si>
  <si>
    <t>O-300193-I</t>
  </si>
  <si>
    <t>Re-sag HV &amp; LV lines</t>
  </si>
  <si>
    <t>F-301270-H</t>
  </si>
  <si>
    <t>NF63555/ Remove temp break pole 51832 (Original previous intermittent fault on feeder not found, no subsequent trips)</t>
  </si>
  <si>
    <t>F-301276-H</t>
  </si>
  <si>
    <t>NF63570 - Repaired HV conductor and lowered crossarm for clearance</t>
  </si>
  <si>
    <t>F-301282-H</t>
  </si>
  <si>
    <t>NF63575/ Wraplock binder corrosion at HV Pins</t>
  </si>
  <si>
    <t>F-301279-H</t>
  </si>
  <si>
    <t>NF63577 - Repaired HV lines down - Cause not clear, Possible clash or tree debris. High winds and High rain.</t>
  </si>
  <si>
    <t>F-301288-H</t>
  </si>
  <si>
    <t>NF63578 - Replaced broken crossarm &amp; lines down</t>
  </si>
  <si>
    <t>F-301291-H</t>
  </si>
  <si>
    <t>A &amp; B OC. No FPIs @ SW 721</t>
  </si>
  <si>
    <t>F-301294-H</t>
  </si>
  <si>
    <t>NF63580 - Reports of loud bang &amp; sparks bottom of Parakiore - no hard fault found.</t>
  </si>
  <si>
    <t>F-301300-H</t>
  </si>
  <si>
    <t>NF63581 - Clear tree from lines</t>
  </si>
  <si>
    <t>F-301306-H</t>
  </si>
  <si>
    <t>SW 10332 FPIs A,B &amp; C</t>
  </si>
  <si>
    <t>F-301309-H</t>
  </si>
  <si>
    <t>T &amp; C after 15 mins. Recl 1540 tripped at same time.
Excludes Sw 3140 (open on F-301282)</t>
  </si>
  <si>
    <t>F-301315-H</t>
  </si>
  <si>
    <t>NF63582 - HV Lines down between Pole 55406 &amp;  Pole 55407</t>
  </si>
  <si>
    <t>F-301318-H</t>
  </si>
  <si>
    <t>NF63588/ HV Line down mid span. faultman reported vegetation likely cause. 
Line was on the ground and did not trip.</t>
  </si>
  <si>
    <t>F-301321-H</t>
  </si>
  <si>
    <t>Trip OC Phase AB. Unknown, High winds and Heavy Rain</t>
  </si>
  <si>
    <t>F-301330-H</t>
  </si>
  <si>
    <t>NF 63602
HV line clashed in wind &amp; burnt down - didn't have a stagger - now it does. Hi Low clash</t>
  </si>
  <si>
    <t>F-301333-H</t>
  </si>
  <si>
    <t>NF 63593
Repair cable fault at crucifix</t>
  </si>
  <si>
    <t>F-301336-H</t>
  </si>
  <si>
    <t>NF63604 Repair LV Lines down due to trees</t>
  </si>
  <si>
    <t>F-301342-H</t>
  </si>
  <si>
    <t>Trip OC Phase ABC</t>
  </si>
  <si>
    <t>F-301345-H</t>
  </si>
  <si>
    <t>NF 63640
Tree through lines pole 50657-50658</t>
  </si>
  <si>
    <t>O-300724-H</t>
  </si>
  <si>
    <t>Replace pole and hardware, Install new Tx</t>
  </si>
  <si>
    <t>O-300343-I</t>
  </si>
  <si>
    <t>Install new Tx</t>
  </si>
  <si>
    <t>F-301366-H</t>
  </si>
  <si>
    <t>NF63692 - FENZ call for trees burning from lines. De-energised remotely - installed Temp Break &amp; Cleared trees. Reinstated</t>
  </si>
  <si>
    <t>F-301369-H</t>
  </si>
  <si>
    <t>Ruawai Town</t>
  </si>
  <si>
    <t>Ruawai CB1072</t>
  </si>
  <si>
    <t>T &amp; C &gt; 15mins, A &amp; B FPIs @ SW 2078</t>
  </si>
  <si>
    <t>F-301372-H</t>
  </si>
  <si>
    <t>NF63710  Unable to backfeed FPI switches due to operational restriction. Removed bird &amp; relivened</t>
  </si>
  <si>
    <t>F-301381-H</t>
  </si>
  <si>
    <t>NF63713 - Car Vs pole 35633 (Temp break installed)</t>
  </si>
  <si>
    <t>O-300073-I</t>
  </si>
  <si>
    <t>Pole changes</t>
  </si>
  <si>
    <t>O-300145-I</t>
  </si>
  <si>
    <t>Network Maintenance - X-arm &amp; pole changes</t>
  </si>
  <si>
    <t>O-300862-H</t>
  </si>
  <si>
    <t>Upgrade tx and pole hardware</t>
  </si>
  <si>
    <t>F-301384-H</t>
  </si>
  <si>
    <t>Fault caused by HV line falling from deadend during LL works at Sw 2209</t>
  </si>
  <si>
    <t>F-301387-H</t>
  </si>
  <si>
    <t>NF63733 - opened to test/check HV fuses due to local high readings @ Tx WO207 - Later replaced Tx (F-301390-H)</t>
  </si>
  <si>
    <t>F-301390-H</t>
  </si>
  <si>
    <t>NF63733 - Replace Tx WO207</t>
  </si>
  <si>
    <t>F-301393-H</t>
  </si>
  <si>
    <t>NF63782 / Trip B phase overcurrent. Large Explosion reported near substation, patrolled but nothing found. BTN</t>
  </si>
  <si>
    <t>O-300388-I</t>
  </si>
  <si>
    <t>Pole, crossarms &amp; conductor replacements</t>
  </si>
  <si>
    <t>O-301084-H</t>
  </si>
  <si>
    <t>Replace pole &amp; TX W306</t>
  </si>
  <si>
    <t>F-301396-H</t>
  </si>
  <si>
    <t>NF63795 - Replace broken X-arm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</si>
</sst>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d\ mmmm\ yyyy"/>
    <numFmt numFmtId="169" formatCode="hh:mm:ss;@"/>
    <numFmt numFmtId="170" formatCode="0.00000"/>
    <numFmt numFmtId="171" formatCode="_(* @_)"/>
    <numFmt numFmtId="172" formatCode="[$-1409]d\ mmmm\ yyyy"/>
    <numFmt numFmtId="173" formatCode="d/mm/yyyy\ h:mm:ss\ AM/PM"/>
    <numFmt numFmtId="174" formatCode="d/mm/yyyy;@"/>
    <numFmt numFmtId="175" formatCode="#,##0.000"/>
  </numFmts>
  <fonts count="58" x14ac:knownFonts="1">
    <font>
      <sz val="11"/>
      <color theme="1"/>
      <name val="Calibri"/>
      <family val="2"/>
      <scheme val="minor"/>
    </font>
    <font>
      <sz val="11"/>
      <color theme="1"/>
      <name val="Calibri"/>
      <family val="2"/>
      <scheme val="minor"/>
    </font>
    <font>
      <sz val="10"/>
      <color indexed="8"/>
      <name val="Calibri"/>
      <family val="2"/>
    </font>
    <font>
      <sz val="10"/>
      <color indexed="8"/>
      <name val="Calibri"/>
      <family val="4"/>
    </font>
    <font>
      <sz val="10"/>
      <color theme="1"/>
      <name val="Calibri"/>
      <family val="4"/>
      <scheme val="minor"/>
    </font>
    <font>
      <i/>
      <sz val="12"/>
      <name val="Calibri"/>
      <family val="4"/>
      <scheme val="minor"/>
    </font>
    <font>
      <b/>
      <sz val="13"/>
      <color theme="4"/>
      <name val="Calibri"/>
      <family val="2"/>
      <scheme val="minor"/>
    </font>
    <font>
      <b/>
      <sz val="16"/>
      <name val="Calibri"/>
      <family val="4"/>
      <scheme val="minor"/>
    </font>
    <font>
      <i/>
      <sz val="10"/>
      <name val="Calibri"/>
      <family val="2"/>
      <scheme val="minor"/>
    </font>
    <font>
      <sz val="10"/>
      <name val="Calibri"/>
      <family val="4"/>
      <scheme val="minor"/>
    </font>
    <font>
      <b/>
      <sz val="14"/>
      <name val="Calibri"/>
      <family val="2"/>
      <scheme val="minor"/>
    </font>
    <font>
      <sz val="10"/>
      <name val="Calibri"/>
      <family val="2"/>
      <scheme val="minor"/>
    </font>
    <font>
      <sz val="12"/>
      <name val="Calibri"/>
      <family val="2"/>
      <scheme val="minor"/>
    </font>
    <font>
      <b/>
      <sz val="10"/>
      <name val="Calibri"/>
      <family val="2"/>
      <scheme val="minor"/>
    </font>
    <font>
      <sz val="10"/>
      <color rgb="FF0070C0"/>
      <name val="Calibri"/>
      <family val="2"/>
      <scheme val="minor"/>
    </font>
    <font>
      <sz val="10"/>
      <color rgb="FFFF0000"/>
      <name val="Calibri"/>
      <family val="4"/>
      <scheme val="minor"/>
    </font>
    <font>
      <i/>
      <sz val="8"/>
      <name val="Calibri"/>
      <family val="2"/>
      <scheme val="minor"/>
    </font>
    <font>
      <b/>
      <sz val="18"/>
      <name val="Calibri"/>
      <family val="1"/>
    </font>
    <font>
      <b/>
      <sz val="18"/>
      <color rgb="FF000000"/>
      <name val="Calibri"/>
      <family val="2"/>
    </font>
    <font>
      <b/>
      <sz val="18"/>
      <color theme="1"/>
      <name val="Calibri"/>
      <family val="2"/>
      <scheme val="minor"/>
    </font>
    <font>
      <b/>
      <sz val="12"/>
      <color indexed="8"/>
      <name val="Calibri"/>
      <family val="1"/>
    </font>
    <font>
      <sz val="10"/>
      <color theme="0"/>
      <name val="Calibri"/>
      <family val="4"/>
      <scheme val="minor"/>
    </font>
    <font>
      <b/>
      <sz val="10"/>
      <color indexed="8"/>
      <name val="Calibri"/>
      <family val="1"/>
    </font>
    <font>
      <sz val="10"/>
      <color indexed="8"/>
      <name val="Arial"/>
      <family val="1"/>
    </font>
    <font>
      <sz val="10"/>
      <color indexed="30"/>
      <name val="Calibri"/>
      <family val="2"/>
    </font>
    <font>
      <i/>
      <sz val="8"/>
      <color indexed="8"/>
      <name val="Arial"/>
      <family val="2"/>
    </font>
    <font>
      <i/>
      <sz val="8"/>
      <name val="Arial"/>
      <family val="2"/>
    </font>
    <font>
      <u/>
      <sz val="11"/>
      <color theme="10"/>
      <name val="Calibri"/>
      <family val="2"/>
      <scheme val="minor"/>
    </font>
    <font>
      <b/>
      <sz val="12"/>
      <color indexed="8"/>
      <name val="Calibri"/>
      <family val="2"/>
    </font>
    <font>
      <b/>
      <sz val="10"/>
      <color theme="1"/>
      <name val="Calibri"/>
      <family val="2"/>
      <scheme val="minor"/>
    </font>
    <font>
      <u/>
      <sz val="10"/>
      <color theme="10"/>
      <name val="Calibri"/>
      <family val="4"/>
      <scheme val="minor"/>
    </font>
    <font>
      <sz val="10"/>
      <name val="Calibri"/>
      <family val="2"/>
    </font>
    <font>
      <sz val="10"/>
      <name val="Calibri"/>
      <family val="1"/>
    </font>
    <font>
      <sz val="12"/>
      <name val="Arial"/>
      <family val="2"/>
    </font>
    <font>
      <i/>
      <sz val="10"/>
      <name val="Calibri"/>
      <family val="2"/>
    </font>
    <font>
      <b/>
      <sz val="12"/>
      <color theme="1"/>
      <name val="Calibri Light"/>
      <family val="1"/>
      <scheme val="major"/>
    </font>
    <font>
      <b/>
      <sz val="12"/>
      <name val="Calibri Light"/>
      <family val="1"/>
      <scheme val="major"/>
    </font>
    <font>
      <b/>
      <i/>
      <sz val="12"/>
      <name val="Calibri Light"/>
      <family val="2"/>
      <scheme val="major"/>
    </font>
    <font>
      <u/>
      <sz val="11"/>
      <color theme="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Calibri"/>
      <family val="2"/>
    </font>
    <font>
      <sz val="11"/>
      <color rgb="FF0070C0"/>
      <name val="Calibri"/>
      <family val="2"/>
      <scheme val="minor"/>
    </font>
    <font>
      <sz val="11"/>
      <color rgb="FF0070C0"/>
      <name val="Aptos Narrow"/>
      <family val="2"/>
    </font>
  </fonts>
  <fills count="37">
    <fill>
      <patternFill patternType="none"/>
    </fill>
    <fill>
      <patternFill patternType="gray125"/>
    </fill>
    <fill>
      <patternFill patternType="solid">
        <fgColor rgb="FFCCFFCC"/>
        <bgColor indexed="64"/>
      </patternFill>
    </fill>
    <fill>
      <patternFill patternType="solid">
        <fgColor rgb="FFCCFFCC"/>
        <bgColor rgb="FF000000"/>
      </patternFill>
    </fill>
    <fill>
      <patternFill patternType="solid">
        <fgColor rgb="FFFFFF9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7">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style="thin">
        <color auto="1"/>
      </left>
      <right style="thin">
        <color auto="1"/>
      </right>
      <top style="thin">
        <color auto="1"/>
      </top>
      <bottom style="thin">
        <color auto="1"/>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diagonal/>
    </border>
  </borders>
  <cellStyleXfs count="72">
    <xf numFmtId="0" fontId="0" fillId="0" borderId="0"/>
    <xf numFmtId="0" fontId="2" fillId="2" borderId="0" applyFont="0" applyAlignment="0"/>
    <xf numFmtId="0" fontId="4" fillId="0" borderId="0">
      <alignment horizontal="right"/>
    </xf>
    <xf numFmtId="0" fontId="5" fillId="2" borderId="0" applyNumberFormat="0" applyBorder="0">
      <alignment horizontal="right"/>
    </xf>
    <xf numFmtId="0" fontId="6" fillId="2" borderId="5">
      <alignment horizontal="center"/>
    </xf>
    <xf numFmtId="168" fontId="6" fillId="2" borderId="5">
      <alignment horizontal="center" vertical="center"/>
    </xf>
    <xf numFmtId="0" fontId="7" fillId="2" borderId="4" applyBorder="0"/>
    <xf numFmtId="0" fontId="8" fillId="2" borderId="0" applyAlignment="0">
      <alignment horizontal="center"/>
    </xf>
    <xf numFmtId="0" fontId="1" fillId="0" borderId="0"/>
    <xf numFmtId="0" fontId="9" fillId="2" borderId="0" applyBorder="0">
      <alignment vertical="top" wrapText="1"/>
    </xf>
    <xf numFmtId="0" fontId="8" fillId="4" borderId="6" applyFill="0">
      <alignment horizontal="right"/>
    </xf>
    <xf numFmtId="0" fontId="8" fillId="4" borderId="6">
      <alignment horizontal="right"/>
    </xf>
    <xf numFmtId="0" fontId="10" fillId="4" borderId="0" applyBorder="0"/>
    <xf numFmtId="0" fontId="10" fillId="4" borderId="0" applyFill="0" applyBorder="0"/>
    <xf numFmtId="0" fontId="11" fillId="4" borderId="0" applyAlignment="0"/>
    <xf numFmtId="0" fontId="13" fillId="4" borderId="0" applyBorder="0">
      <alignment horizontal="center" wrapText="1"/>
    </xf>
    <xf numFmtId="0" fontId="14" fillId="0" borderId="5">
      <protection locked="0"/>
    </xf>
    <xf numFmtId="0" fontId="11" fillId="4" borderId="0"/>
    <xf numFmtId="0" fontId="16" fillId="4" borderId="0" applyNumberFormat="0" applyBorder="0">
      <alignment horizontal="left"/>
    </xf>
    <xf numFmtId="0" fontId="4" fillId="0" borderId="0"/>
    <xf numFmtId="171" fontId="23" fillId="0" borderId="0" applyFont="0" applyFill="0" applyBorder="0">
      <alignment horizontal="left"/>
      <protection locked="0"/>
    </xf>
    <xf numFmtId="172" fontId="23" fillId="0" borderId="0" applyFont="0" applyFill="0" applyBorder="0" applyAlignment="0" applyProtection="0">
      <protection locked="0"/>
    </xf>
    <xf numFmtId="0" fontId="27" fillId="0" borderId="0" applyNumberFormat="0" applyFill="0" applyBorder="0" applyAlignment="0" applyProtection="0"/>
    <xf numFmtId="0" fontId="30" fillId="0" borderId="0" applyNumberFormat="0" applyFill="0" applyBorder="0" applyAlignment="0" applyProtection="0"/>
    <xf numFmtId="0" fontId="35" fillId="0" borderId="0" applyNumberFormat="0" applyFill="0" applyAlignment="0"/>
    <xf numFmtId="0" fontId="38" fillId="0" borderId="0" applyNumberForma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39" fillId="0" borderId="0" applyNumberFormat="0" applyFill="0" applyBorder="0" applyAlignment="0" applyProtection="0"/>
    <xf numFmtId="0" fontId="40" fillId="0" borderId="13" applyNumberFormat="0" applyFill="0" applyAlignment="0" applyProtection="0"/>
    <xf numFmtId="0" fontId="41" fillId="0" borderId="14" applyNumberFormat="0" applyFill="0" applyAlignment="0" applyProtection="0"/>
    <xf numFmtId="0" fontId="42" fillId="0" borderId="15" applyNumberFormat="0" applyFill="0" applyAlignment="0" applyProtection="0"/>
    <xf numFmtId="0" fontId="42" fillId="0" borderId="0" applyNumberFormat="0" applyFill="0" applyBorder="0" applyAlignment="0" applyProtection="0"/>
    <xf numFmtId="0" fontId="43" fillId="6" borderId="0" applyNumberFormat="0" applyBorder="0" applyAlignment="0" applyProtection="0"/>
    <xf numFmtId="0" fontId="44" fillId="7" borderId="0" applyNumberFormat="0" applyBorder="0" applyAlignment="0" applyProtection="0"/>
    <xf numFmtId="0" fontId="45" fillId="8" borderId="0" applyNumberFormat="0" applyBorder="0" applyAlignment="0" applyProtection="0"/>
    <xf numFmtId="0" fontId="46" fillId="9" borderId="16" applyNumberFormat="0" applyAlignment="0" applyProtection="0"/>
    <xf numFmtId="0" fontId="47" fillId="10" borderId="17" applyNumberFormat="0" applyAlignment="0" applyProtection="0"/>
    <xf numFmtId="0" fontId="48" fillId="10" borderId="16" applyNumberFormat="0" applyAlignment="0" applyProtection="0"/>
    <xf numFmtId="0" fontId="49" fillId="0" borderId="18" applyNumberFormat="0" applyFill="0" applyAlignment="0" applyProtection="0"/>
    <xf numFmtId="0" fontId="50" fillId="11" borderId="19" applyNumberFormat="0" applyAlignment="0" applyProtection="0"/>
    <xf numFmtId="0" fontId="51" fillId="0" borderId="0" applyNumberFormat="0" applyFill="0" applyBorder="0" applyAlignment="0" applyProtection="0"/>
    <xf numFmtId="0" fontId="1" fillId="12" borderId="20" applyNumberFormat="0" applyFont="0" applyAlignment="0" applyProtection="0"/>
    <xf numFmtId="0" fontId="52" fillId="0" borderId="0" applyNumberFormat="0" applyFill="0" applyBorder="0" applyAlignment="0" applyProtection="0"/>
    <xf numFmtId="0" fontId="53" fillId="0" borderId="21" applyNumberFormat="0" applyFill="0" applyAlignment="0" applyProtection="0"/>
    <xf numFmtId="0" fontId="5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5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5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5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5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54"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cellStyleXfs>
  <cellXfs count="125">
    <xf numFmtId="0" fontId="0" fillId="0" borderId="0" xfId="0"/>
    <xf numFmtId="0" fontId="4" fillId="0" borderId="0" xfId="2">
      <alignment horizontal="right"/>
    </xf>
    <xf numFmtId="0" fontId="3" fillId="2" borderId="4" xfId="1" applyFont="1" applyBorder="1"/>
    <xf numFmtId="0" fontId="5" fillId="2" borderId="0" xfId="3" applyBorder="1">
      <alignment horizontal="right"/>
    </xf>
    <xf numFmtId="0" fontId="3" fillId="2" borderId="6" xfId="1" applyFont="1" applyBorder="1"/>
    <xf numFmtId="0" fontId="7" fillId="2" borderId="4" xfId="6" applyBorder="1" applyAlignment="1">
      <alignment horizontal="left" indent="1"/>
    </xf>
    <xf numFmtId="0" fontId="7" fillId="2" borderId="0" xfId="6" applyBorder="1"/>
    <xf numFmtId="0" fontId="9" fillId="2" borderId="6" xfId="9" applyBorder="1">
      <alignment vertical="top" wrapText="1"/>
    </xf>
    <xf numFmtId="0" fontId="4" fillId="0" borderId="0" xfId="2" applyAlignment="1"/>
    <xf numFmtId="0" fontId="8" fillId="2" borderId="4" xfId="7" applyBorder="1" applyAlignment="1">
      <alignment horizontal="left"/>
    </xf>
    <xf numFmtId="0" fontId="8" fillId="4" borderId="7" xfId="10" applyBorder="1">
      <alignment horizontal="right"/>
    </xf>
    <xf numFmtId="0" fontId="8" fillId="4" borderId="0" xfId="11" applyBorder="1">
      <alignment horizontal="right"/>
    </xf>
    <xf numFmtId="0" fontId="10" fillId="4" borderId="0" xfId="12" applyBorder="1" applyAlignment="1">
      <alignment horizontal="left" indent="1"/>
    </xf>
    <xf numFmtId="0" fontId="10" fillId="4" borderId="0" xfId="13" applyBorder="1"/>
    <xf numFmtId="0" fontId="11" fillId="4" borderId="6" xfId="14" applyBorder="1" applyAlignment="1"/>
    <xf numFmtId="0" fontId="8" fillId="4" borderId="0" xfId="11" applyBorder="1" applyAlignment="1">
      <alignment horizontal="right" vertical="center"/>
    </xf>
    <xf numFmtId="0" fontId="13" fillId="4" borderId="0" xfId="15" applyBorder="1">
      <alignment horizontal="center" wrapText="1"/>
    </xf>
    <xf numFmtId="0" fontId="11" fillId="4" borderId="6" xfId="14" applyBorder="1" applyAlignment="1">
      <alignment vertical="center"/>
    </xf>
    <xf numFmtId="0" fontId="4" fillId="0" borderId="0" xfId="2" applyAlignment="1">
      <alignment vertical="center"/>
    </xf>
    <xf numFmtId="0" fontId="11" fillId="4" borderId="6" xfId="17" applyBorder="1"/>
    <xf numFmtId="0" fontId="15" fillId="0" borderId="0" xfId="8" applyFont="1" applyAlignment="1">
      <alignment horizontal="left" indent="2"/>
    </xf>
    <xf numFmtId="0" fontId="11" fillId="4" borderId="6" xfId="14" applyBorder="1"/>
    <xf numFmtId="0" fontId="8" fillId="4" borderId="0" xfId="18" applyFont="1" applyBorder="1">
      <alignment horizontal="left"/>
    </xf>
    <xf numFmtId="0" fontId="8" fillId="4" borderId="8" xfId="11" applyBorder="1">
      <alignment horizontal="right"/>
    </xf>
    <xf numFmtId="0" fontId="8" fillId="4" borderId="9" xfId="11" applyBorder="1">
      <alignment horizontal="right"/>
    </xf>
    <xf numFmtId="0" fontId="11" fillId="4" borderId="9" xfId="14" applyBorder="1"/>
    <xf numFmtId="0" fontId="11" fillId="4" borderId="10" xfId="14" applyBorder="1"/>
    <xf numFmtId="0" fontId="4" fillId="5" borderId="1" xfId="19" applyFill="1" applyBorder="1"/>
    <xf numFmtId="0" fontId="4" fillId="5" borderId="2" xfId="19" applyFill="1" applyBorder="1"/>
    <xf numFmtId="0" fontId="4" fillId="5" borderId="3" xfId="19" applyFill="1" applyBorder="1"/>
    <xf numFmtId="0" fontId="4" fillId="0" borderId="0" xfId="19"/>
    <xf numFmtId="0" fontId="2" fillId="5" borderId="4" xfId="19" applyFont="1" applyFill="1" applyBorder="1"/>
    <xf numFmtId="0" fontId="2" fillId="5" borderId="0" xfId="19" applyFont="1" applyFill="1"/>
    <xf numFmtId="0" fontId="2" fillId="5" borderId="6" xfId="19" applyFont="1" applyFill="1" applyBorder="1"/>
    <xf numFmtId="0" fontId="17" fillId="5" borderId="4" xfId="19" applyFont="1" applyFill="1" applyBorder="1" applyAlignment="1">
      <alignment horizontal="centerContinuous"/>
    </xf>
    <xf numFmtId="0" fontId="18" fillId="5" borderId="0" xfId="19" applyFont="1" applyFill="1" applyAlignment="1">
      <alignment horizontal="left" indent="9"/>
    </xf>
    <xf numFmtId="0" fontId="2" fillId="5" borderId="0" xfId="19" applyFont="1" applyFill="1" applyAlignment="1">
      <alignment horizontal="left"/>
    </xf>
    <xf numFmtId="0" fontId="2" fillId="5" borderId="6" xfId="19" applyFont="1" applyFill="1" applyBorder="1" applyAlignment="1">
      <alignment horizontal="left"/>
    </xf>
    <xf numFmtId="0" fontId="17" fillId="5" borderId="4" xfId="19" applyFont="1" applyFill="1" applyBorder="1" applyAlignment="1">
      <alignment horizontal="left" vertical="center"/>
    </xf>
    <xf numFmtId="0" fontId="19" fillId="0" borderId="0" xfId="19" applyFont="1" applyAlignment="1">
      <alignment horizontal="left" vertical="top" indent="19"/>
    </xf>
    <xf numFmtId="0" fontId="18" fillId="5" borderId="0" xfId="19" applyFont="1" applyFill="1" applyAlignment="1">
      <alignment horizontal="left" vertical="top"/>
    </xf>
    <xf numFmtId="0" fontId="2" fillId="5" borderId="6" xfId="19" applyFont="1" applyFill="1" applyBorder="1" applyAlignment="1">
      <alignment horizontal="right" vertical="top"/>
    </xf>
    <xf numFmtId="0" fontId="2" fillId="5" borderId="0" xfId="19" applyFont="1" applyFill="1" applyAlignment="1">
      <alignment horizontal="centerContinuous"/>
    </xf>
    <xf numFmtId="0" fontId="2" fillId="5" borderId="6" xfId="19" applyFont="1" applyFill="1" applyBorder="1" applyAlignment="1">
      <alignment horizontal="centerContinuous"/>
    </xf>
    <xf numFmtId="0" fontId="4" fillId="5" borderId="0" xfId="19" applyFill="1"/>
    <xf numFmtId="0" fontId="20" fillId="5" borderId="4" xfId="19" applyFont="1" applyFill="1" applyBorder="1" applyAlignment="1">
      <alignment horizontal="centerContinuous" vertical="center" wrapText="1"/>
    </xf>
    <xf numFmtId="0" fontId="21" fillId="5" borderId="0" xfId="19" applyFont="1" applyFill="1"/>
    <xf numFmtId="0" fontId="22" fillId="5" borderId="0" xfId="19" applyFont="1" applyFill="1" applyAlignment="1">
      <alignment horizontal="left" vertical="top" indent="1"/>
    </xf>
    <xf numFmtId="0" fontId="24" fillId="0" borderId="11" xfId="20" applyNumberFormat="1" applyFont="1" applyFill="1" applyBorder="1" applyAlignment="1">
      <alignment horizontal="left" wrapText="1" indent="1"/>
      <protection locked="0"/>
    </xf>
    <xf numFmtId="172" fontId="24" fillId="0" borderId="11" xfId="21" applyFont="1" applyFill="1" applyBorder="1" applyAlignment="1">
      <alignment horizontal="left" indent="1"/>
      <protection locked="0"/>
    </xf>
    <xf numFmtId="0" fontId="21" fillId="0" borderId="0" xfId="19" applyFont="1"/>
    <xf numFmtId="0" fontId="22" fillId="5" borderId="4" xfId="19" applyFont="1" applyFill="1" applyBorder="1" applyAlignment="1">
      <alignment horizontal="centerContinuous"/>
    </xf>
    <xf numFmtId="0" fontId="25" fillId="5" borderId="0" xfId="19" applyFont="1" applyFill="1" applyAlignment="1">
      <alignment horizontal="centerContinuous"/>
    </xf>
    <xf numFmtId="0" fontId="26" fillId="5" borderId="0" xfId="19" applyFont="1" applyFill="1" applyAlignment="1">
      <alignment horizontal="centerContinuous"/>
    </xf>
    <xf numFmtId="0" fontId="2" fillId="5" borderId="12" xfId="19" applyFont="1" applyFill="1" applyBorder="1"/>
    <xf numFmtId="0" fontId="2" fillId="5" borderId="9" xfId="19" applyFont="1" applyFill="1" applyBorder="1"/>
    <xf numFmtId="0" fontId="2" fillId="5" borderId="10" xfId="19" applyFont="1" applyFill="1" applyBorder="1"/>
    <xf numFmtId="0" fontId="2" fillId="5" borderId="1" xfId="19" applyFont="1" applyFill="1" applyBorder="1"/>
    <xf numFmtId="0" fontId="2" fillId="5" borderId="2" xfId="19" applyFont="1" applyFill="1" applyBorder="1"/>
    <xf numFmtId="0" fontId="2" fillId="5" borderId="3" xfId="19" applyFont="1" applyFill="1" applyBorder="1"/>
    <xf numFmtId="0" fontId="28" fillId="5" borderId="0" xfId="19" applyFont="1" applyFill="1"/>
    <xf numFmtId="0" fontId="29" fillId="5" borderId="0" xfId="19" applyFont="1" applyFill="1"/>
    <xf numFmtId="49" fontId="4" fillId="5" borderId="0" xfId="19" applyNumberFormat="1" applyFill="1"/>
    <xf numFmtId="0" fontId="30" fillId="5" borderId="0" xfId="23" applyFill="1" applyBorder="1"/>
    <xf numFmtId="0" fontId="4" fillId="5" borderId="4" xfId="19" applyFill="1" applyBorder="1"/>
    <xf numFmtId="0" fontId="4" fillId="5" borderId="6" xfId="19" applyFill="1" applyBorder="1"/>
    <xf numFmtId="0" fontId="30" fillId="5" borderId="0" xfId="23" applyFill="1" applyBorder="1" applyAlignment="1">
      <alignment horizontal="left"/>
    </xf>
    <xf numFmtId="0" fontId="30" fillId="0" borderId="0" xfId="23"/>
    <xf numFmtId="0" fontId="4" fillId="5" borderId="12" xfId="19" applyFill="1" applyBorder="1"/>
    <xf numFmtId="0" fontId="4" fillId="5" borderId="9" xfId="19" applyFill="1" applyBorder="1"/>
    <xf numFmtId="0" fontId="4" fillId="5" borderId="10" xfId="19" applyFill="1" applyBorder="1"/>
    <xf numFmtId="0" fontId="33" fillId="0" borderId="0" xfId="19" applyFont="1"/>
    <xf numFmtId="0" fontId="34" fillId="5" borderId="4" xfId="19" applyFont="1" applyFill="1" applyBorder="1"/>
    <xf numFmtId="0" fontId="31" fillId="5" borderId="6" xfId="19" applyFont="1" applyFill="1" applyBorder="1"/>
    <xf numFmtId="0" fontId="31" fillId="5" borderId="4" xfId="19" applyFont="1" applyFill="1" applyBorder="1"/>
    <xf numFmtId="0" fontId="27" fillId="5" borderId="0" xfId="22" applyFill="1" applyBorder="1"/>
    <xf numFmtId="14" fontId="2" fillId="5" borderId="0" xfId="19" applyNumberFormat="1" applyFont="1" applyFill="1"/>
    <xf numFmtId="0" fontId="55" fillId="5" borderId="4" xfId="0" applyFont="1" applyFill="1" applyBorder="1" applyAlignment="1">
      <alignment horizontal="centerContinuous"/>
    </xf>
    <xf numFmtId="0" fontId="31" fillId="3" borderId="4" xfId="8" applyFont="1" applyFill="1" applyBorder="1" applyAlignment="1">
      <alignment horizontal="left" vertical="top" wrapText="1" indent="1"/>
    </xf>
    <xf numFmtId="0" fontId="31" fillId="5" borderId="23" xfId="19" applyFont="1" applyFill="1" applyBorder="1" applyAlignment="1">
      <alignment horizontal="left" vertical="top" wrapText="1"/>
    </xf>
    <xf numFmtId="0" fontId="32" fillId="5" borderId="24" xfId="19" applyFont="1" applyFill="1" applyBorder="1" applyAlignment="1">
      <alignment vertical="top"/>
    </xf>
    <xf numFmtId="0" fontId="32" fillId="5" borderId="25" xfId="19" applyFont="1" applyFill="1" applyBorder="1"/>
    <xf numFmtId="0" fontId="36" fillId="5" borderId="0" xfId="24" applyFont="1" applyFill="1" applyBorder="1" applyAlignment="1">
      <alignment horizontal="left" vertical="top"/>
    </xf>
    <xf numFmtId="0" fontId="31" fillId="0" borderId="0" xfId="19" applyFont="1" applyBorder="1" applyAlignment="1">
      <alignment horizontal="left" vertical="top" wrapText="1"/>
    </xf>
    <xf numFmtId="0" fontId="31" fillId="0" borderId="0" xfId="0" applyFont="1" applyBorder="1" applyAlignment="1">
      <alignment horizontal="left" vertical="top" wrapText="1"/>
    </xf>
    <xf numFmtId="0" fontId="33" fillId="0" borderId="0" xfId="19" applyFont="1" applyBorder="1"/>
    <xf numFmtId="0" fontId="37" fillId="5" borderId="0" xfId="24" applyFont="1" applyFill="1" applyBorder="1" applyAlignment="1">
      <alignment horizontal="left" vertical="top"/>
    </xf>
    <xf numFmtId="0" fontId="31" fillId="5" borderId="0" xfId="19" applyFont="1" applyFill="1" applyBorder="1" applyAlignment="1">
      <alignment horizontal="left" vertical="top" wrapText="1"/>
    </xf>
    <xf numFmtId="0" fontId="31" fillId="5" borderId="12" xfId="19" applyFont="1" applyFill="1" applyBorder="1"/>
    <xf numFmtId="0" fontId="31" fillId="5" borderId="9" xfId="19" applyFont="1" applyFill="1" applyBorder="1" applyAlignment="1">
      <alignment horizontal="left" vertical="top" wrapText="1"/>
    </xf>
    <xf numFmtId="0" fontId="31" fillId="5" borderId="10" xfId="19" applyFont="1" applyFill="1" applyBorder="1"/>
    <xf numFmtId="0" fontId="3" fillId="2" borderId="23" xfId="1" applyFont="1" applyBorder="1"/>
    <xf numFmtId="0" fontId="3" fillId="2" borderId="24" xfId="1" applyFont="1" applyBorder="1"/>
    <xf numFmtId="0" fontId="3" fillId="2" borderId="25" xfId="1" applyFont="1" applyBorder="1"/>
    <xf numFmtId="0" fontId="3" fillId="2" borderId="0" xfId="1" applyFont="1" applyBorder="1"/>
    <xf numFmtId="0" fontId="6" fillId="2" borderId="22" xfId="4" applyBorder="1">
      <alignment horizontal="center"/>
    </xf>
    <xf numFmtId="166" fontId="3" fillId="2" borderId="0" xfId="28" applyFont="1" applyFill="1" applyBorder="1"/>
    <xf numFmtId="167" fontId="3" fillId="2" borderId="0" xfId="26" applyFont="1" applyFill="1" applyBorder="1"/>
    <xf numFmtId="168" fontId="6" fillId="2" borderId="22" xfId="5" applyBorder="1">
      <alignment horizontal="center" vertical="center"/>
    </xf>
    <xf numFmtId="0" fontId="8" fillId="2" borderId="0" xfId="7" applyBorder="1" applyAlignment="1"/>
    <xf numFmtId="0" fontId="31" fillId="3" borderId="0" xfId="8" applyFont="1" applyFill="1" applyBorder="1" applyAlignment="1">
      <alignment horizontal="left" vertical="top" wrapText="1" indent="1"/>
    </xf>
    <xf numFmtId="0" fontId="11" fillId="4" borderId="0" xfId="14" applyBorder="1"/>
    <xf numFmtId="166" fontId="11" fillId="4" borderId="0" xfId="28" applyFont="1" applyFill="1" applyBorder="1"/>
    <xf numFmtId="0" fontId="11" fillId="4" borderId="0" xfId="14" applyBorder="1" applyAlignment="1"/>
    <xf numFmtId="0" fontId="12" fillId="4" borderId="0" xfId="14" applyFont="1" applyBorder="1" applyAlignment="1">
      <alignment vertical="center"/>
    </xf>
    <xf numFmtId="0" fontId="12" fillId="4" borderId="0" xfId="14" applyFont="1" applyBorder="1" applyAlignment="1"/>
    <xf numFmtId="0" fontId="12" fillId="4" borderId="0" xfId="14" applyFont="1" applyBorder="1"/>
    <xf numFmtId="0" fontId="56" fillId="0" borderId="22" xfId="0" applyFont="1" applyBorder="1"/>
    <xf numFmtId="173" fontId="56" fillId="0" borderId="22" xfId="0" applyNumberFormat="1" applyFont="1" applyBorder="1"/>
    <xf numFmtId="174" fontId="56" fillId="0" borderId="22" xfId="0" applyNumberFormat="1" applyFont="1" applyBorder="1"/>
    <xf numFmtId="169" fontId="56" fillId="0" borderId="22" xfId="0" applyNumberFormat="1" applyFont="1" applyBorder="1"/>
    <xf numFmtId="4" fontId="56" fillId="0" borderId="22" xfId="0" applyNumberFormat="1" applyFont="1" applyBorder="1"/>
    <xf numFmtId="175" fontId="56" fillId="0" borderId="22" xfId="0" applyNumberFormat="1" applyFont="1" applyBorder="1"/>
    <xf numFmtId="3" fontId="56" fillId="0" borderId="22" xfId="0" applyNumberFormat="1" applyFont="1" applyBorder="1"/>
    <xf numFmtId="0" fontId="14" fillId="0" borderId="22" xfId="16" applyBorder="1">
      <protection locked="0"/>
    </xf>
    <xf numFmtId="0" fontId="57" fillId="0" borderId="22" xfId="0" applyFont="1" applyBorder="1"/>
    <xf numFmtId="14" fontId="14" fillId="0" borderId="22" xfId="16" applyNumberFormat="1" applyBorder="1">
      <protection locked="0"/>
    </xf>
    <xf numFmtId="169" fontId="14" fillId="0" borderId="22" xfId="16" applyNumberFormat="1" applyBorder="1">
      <protection locked="0"/>
    </xf>
    <xf numFmtId="170" fontId="14" fillId="0" borderId="22" xfId="16" applyNumberFormat="1" applyBorder="1">
      <protection locked="0"/>
    </xf>
    <xf numFmtId="1" fontId="14" fillId="0" borderId="22" xfId="16" applyNumberFormat="1" applyBorder="1">
      <protection locked="0"/>
    </xf>
    <xf numFmtId="0" fontId="14" fillId="0" borderId="26" xfId="16" applyBorder="1">
      <protection locked="0"/>
    </xf>
    <xf numFmtId="14" fontId="14" fillId="0" borderId="26" xfId="16" applyNumberFormat="1" applyBorder="1">
      <protection locked="0"/>
    </xf>
    <xf numFmtId="169" fontId="14" fillId="0" borderId="26" xfId="16" applyNumberFormat="1" applyBorder="1">
      <protection locked="0"/>
    </xf>
    <xf numFmtId="170" fontId="14" fillId="0" borderId="26" xfId="16" applyNumberFormat="1" applyBorder="1">
      <protection locked="0"/>
    </xf>
    <xf numFmtId="1" fontId="14" fillId="0" borderId="26" xfId="16" applyNumberFormat="1" applyBorder="1">
      <protection locked="0"/>
    </xf>
  </cellXfs>
  <cellStyles count="72">
    <cellStyle name="20% - Accent1" xfId="49" builtinId="30" hidden="1"/>
    <cellStyle name="20% - Accent2" xfId="53" builtinId="34" hidden="1"/>
    <cellStyle name="20% - Accent3" xfId="57" builtinId="38" hidden="1"/>
    <cellStyle name="20% - Accent4" xfId="61" builtinId="42" hidden="1"/>
    <cellStyle name="20% - Accent5" xfId="65" builtinId="46" hidden="1"/>
    <cellStyle name="20% - Accent6" xfId="69" builtinId="50" hidden="1"/>
    <cellStyle name="40% - Accent1" xfId="50" builtinId="31" hidden="1"/>
    <cellStyle name="40% - Accent2" xfId="54" builtinId="35" hidden="1"/>
    <cellStyle name="40% - Accent3" xfId="58" builtinId="39" hidden="1"/>
    <cellStyle name="40% - Accent4" xfId="62" builtinId="43" hidden="1"/>
    <cellStyle name="40% - Accent5" xfId="66" builtinId="47" hidden="1"/>
    <cellStyle name="40% - Accent6" xfId="70" builtinId="51" hidden="1"/>
    <cellStyle name="60% - Accent1" xfId="51" builtinId="32" hidden="1"/>
    <cellStyle name="60% - Accent2" xfId="55" builtinId="36" hidden="1"/>
    <cellStyle name="60% - Accent3" xfId="59" builtinId="40" hidden="1"/>
    <cellStyle name="60% - Accent4" xfId="63" builtinId="44" hidden="1"/>
    <cellStyle name="60% - Accent5" xfId="67" builtinId="48" hidden="1"/>
    <cellStyle name="60% - Accent6" xfId="71" builtinId="52" hidden="1"/>
    <cellStyle name="Accent1" xfId="48" builtinId="29" hidden="1"/>
    <cellStyle name="Accent2" xfId="52" builtinId="33" hidden="1"/>
    <cellStyle name="Accent3" xfId="56" builtinId="37" hidden="1"/>
    <cellStyle name="Accent4" xfId="60" builtinId="41" hidden="1"/>
    <cellStyle name="Accent5" xfId="64" builtinId="45" hidden="1"/>
    <cellStyle name="Accent6" xfId="68" builtinId="49" hidden="1"/>
    <cellStyle name="Bad" xfId="37" builtinId="27" hidden="1"/>
    <cellStyle name="Calculation" xfId="41" builtinId="22" hidden="1"/>
    <cellStyle name="Check Cell" xfId="43" builtinId="23" hidden="1"/>
    <cellStyle name="Comma" xfId="26" builtinId="3"/>
    <cellStyle name="Comma [0]" xfId="27" builtinId="6" hidden="1"/>
    <cellStyle name="Company Name 2 3" xfId="4" xr:uid="{130AB669-7036-483F-B3A7-836A51DC34BC}"/>
    <cellStyle name="Currency" xfId="28" builtinId="4"/>
    <cellStyle name="Currency [0]" xfId="29" builtinId="7" hidden="1"/>
    <cellStyle name="Data Input 6" xfId="16" xr:uid="{B72B9D7D-134C-4D38-8521-F5A33C901FF6}"/>
    <cellStyle name="Data Rows" xfId="17" xr:uid="{3F865C23-B750-4D8D-AC4F-157A5C37D771}"/>
    <cellStyle name="Data Rows 2 2" xfId="14" xr:uid="{B4D692E7-D663-40B3-8691-381FB883005E}"/>
    <cellStyle name="Disclosure Date 3" xfId="5" xr:uid="{FA5CF631-C46A-4038-BCF0-2B73FA4605D2}"/>
    <cellStyle name="Explanatory Text" xfId="46" builtinId="53" hidden="1"/>
    <cellStyle name="Followed Hyperlink" xfId="25" builtinId="9" hidden="1"/>
    <cellStyle name="Footnote 2" xfId="18" xr:uid="{49628978-2E16-45A9-A62D-41FE99E6CF85}"/>
    <cellStyle name="Good" xfId="36" builtinId="26" hidden="1"/>
    <cellStyle name="Header 1 2 2" xfId="6" xr:uid="{8C20C22F-791E-45E1-A22E-72DA842C7B22}"/>
    <cellStyle name="Header Company 2 2" xfId="3" xr:uid="{C35EA119-EDDC-468C-B592-120B159BE865}"/>
    <cellStyle name="Header Rows 2" xfId="1" xr:uid="{267FC59B-9BAC-47F7-80EE-5A86D1C19557}"/>
    <cellStyle name="Header Text 2 2" xfId="9" xr:uid="{AA33DD35-1D91-476B-843C-016924BD8BC4}"/>
    <cellStyle name="Header Version 2 2" xfId="7" xr:uid="{FDED6C66-5523-487F-9EE7-D41B0876AF97}"/>
    <cellStyle name="Heading (guidelines)" xfId="24" xr:uid="{6F6B934D-2F33-4095-9A6F-ADE696F2497B}"/>
    <cellStyle name="Heading 1" xfId="32" builtinId="16" hidden="1"/>
    <cellStyle name="Heading 2" xfId="33" builtinId="17" hidden="1"/>
    <cellStyle name="Heading 3" xfId="34" builtinId="18" hidden="1"/>
    <cellStyle name="Heading 4" xfId="35" builtinId="19" hidden="1"/>
    <cellStyle name="Heading1" xfId="13" xr:uid="{C80607B5-CD4A-49F3-B856-6EEDE882C360}"/>
    <cellStyle name="Heading1 2 2" xfId="12" xr:uid="{0982C8C9-FEBC-4A39-9F95-8415B5B150AC}"/>
    <cellStyle name="Heading3WrapLow" xfId="15" xr:uid="{4A546D15-24A6-4ED6-9D9D-2B3CD65870FB}"/>
    <cellStyle name="Hyperlink" xfId="22" builtinId="8"/>
    <cellStyle name="Hyperlink 2" xfId="23" xr:uid="{9B369FC0-6F29-4652-9E82-E215CE993951}"/>
    <cellStyle name="Input" xfId="39" builtinId="20" hidden="1"/>
    <cellStyle name="Linked Cell" xfId="42" builtinId="24" hidden="1"/>
    <cellStyle name="Long Date" xfId="21" xr:uid="{7ACEC518-E85B-4DFE-8607-A31FF90E85F5}"/>
    <cellStyle name="Neutral" xfId="38" builtinId="28" hidden="1"/>
    <cellStyle name="Normal" xfId="0" builtinId="0"/>
    <cellStyle name="Normal 2" xfId="19" xr:uid="{7D8F4185-AF26-46D0-9380-B55B0AB0BEE1}"/>
    <cellStyle name="Normal 2 2" xfId="2" xr:uid="{59062642-ADE4-4304-9585-57E2EDAD75A4}"/>
    <cellStyle name="Normal 5" xfId="8" xr:uid="{52316DD7-9E80-4956-9ED1-A7772B24D64E}"/>
    <cellStyle name="Note" xfId="45" builtinId="10" hidden="1"/>
    <cellStyle name="Output" xfId="40" builtinId="21" hidden="1"/>
    <cellStyle name="Percent" xfId="30" builtinId="5" hidden="1"/>
    <cellStyle name="RowRef" xfId="10" xr:uid="{C9A76925-70D3-4F10-B185-B63E2B454389}"/>
    <cellStyle name="RowRef 2 2" xfId="11" xr:uid="{ABCF8DAE-0800-4BBA-82C6-39E6573B3CD0}"/>
    <cellStyle name="Text rjustify" xfId="20" xr:uid="{F05E6AB3-2C37-4C96-97C9-CADC108E1523}"/>
    <cellStyle name="Title" xfId="31" builtinId="15" hidden="1"/>
    <cellStyle name="Total" xfId="47" builtinId="25" hidden="1"/>
    <cellStyle name="Warning Text" xfId="44" builtinId="11" hidden="1"/>
  </cellStyles>
  <dxfs count="8">
    <dxf>
      <numFmt numFmtId="1" formatCode="0"/>
    </dxf>
    <dxf>
      <numFmt numFmtId="170" formatCode="0.00000"/>
    </dxf>
    <dxf>
      <numFmt numFmtId="170" formatCode="0.00000"/>
    </dxf>
    <dxf>
      <numFmt numFmtId="169" formatCode="hh:mm:ss;@"/>
    </dxf>
    <dxf>
      <numFmt numFmtId="176" formatCode="m/d/yyyy"/>
    </dxf>
    <dxf>
      <numFmt numFmtId="169" formatCode="hh:mm:ss;@"/>
    </dxf>
    <dxf>
      <numFmt numFmtId="176" formatCode="m/d/yyyy"/>
    </dxf>
    <dxf>
      <border outline="0">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1</xdr:row>
      <xdr:rowOff>47625</xdr:rowOff>
    </xdr:from>
    <xdr:to>
      <xdr:col>1</xdr:col>
      <xdr:colOff>891540</xdr:colOff>
      <xdr:row>1</xdr:row>
      <xdr:rowOff>744855</xdr:rowOff>
    </xdr:to>
    <xdr:pic>
      <xdr:nvPicPr>
        <xdr:cNvPr id="2" name="Picture 6">
          <a:extLst>
            <a:ext uri="{FF2B5EF4-FFF2-40B4-BE49-F238E27FC236}">
              <a16:creationId xmlns:a16="http://schemas.microsoft.com/office/drawing/2014/main" id="{6094F664-8A23-40B1-80D4-D6D46CA475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214313"/>
          <a:ext cx="22860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81C73D-CFDB-41A9-9FB1-70C33DF9C6BC}" name="tb_10ai_1_table" displayName="tb_10ai_1_table" ref="E8:S1025" totalsRowShown="0" tableBorderDxfId="7" headerRowCellStyle="Heading3WrapLow" dataCellStyle="Data Input 6">
  <autoFilter ref="E8:S1025" xr:uid="{A381C73D-CFDB-41A9-9FB1-70C33DF9C6BC}"/>
  <tableColumns count="15">
    <tableColumn id="1" xr3:uid="{316BA392-A815-4A53-A0F5-2C0AA4BAF574}" name="Interruption identifier" dataCellStyle="Data Input 6"/>
    <tableColumn id="2" xr3:uid="{C0FD5C2F-D85B-407E-88FC-9ECC8B321031}" name="Circuit location" dataCellStyle="Data Input 6"/>
    <tableColumn id="3" xr3:uid="{9D8931D9-14DC-43ED-8392-361D0B8E7C62}" name="Sub-network _x000a_(where applicable)" dataCellStyle="Data Input 6"/>
    <tableColumn id="4" xr3:uid="{2D034BD1-0078-448D-8464-501FCDB2E275}" name="Feeder(s) affected by interruption" dataCellStyle="Data Input 6"/>
    <tableColumn id="5" xr3:uid="{6CF7D527-83A2-40D9-BB2C-CB72318C6143}" name="Start date (dd/mm/yyyy)" dataDxfId="6" dataCellStyle="Data Input 6"/>
    <tableColumn id="6" xr3:uid="{A86671AE-6BAB-43ED-B2B7-B8E857D39788}" name="Start time (hh:mm:ss)" dataDxfId="5" dataCellStyle="Data Input 6"/>
    <tableColumn id="7" xr3:uid="{ECCF60F4-A345-4D89-BBB0-AE56C1BE8D30}" name="End date (dd/mm/yyyy)" dataDxfId="4" dataCellStyle="Data Input 6"/>
    <tableColumn id="8" xr3:uid="{C5D58159-3B60-468C-9F37-942634577239}" name="End time (hh:mm:ss)" dataDxfId="3" dataCellStyle="Data Input 6"/>
    <tableColumn id="9" xr3:uid="{996E0683-834A-487C-A138-04D872B803B1}" name="SAIDI value" dataDxfId="2" dataCellStyle="Data Input 6"/>
    <tableColumn id="10" xr3:uid="{6F4617E5-5F19-4615-B70D-8E56422FF54E}" name="SAIFI value" dataDxfId="1" dataCellStyle="Data Input 6"/>
    <tableColumn id="11" xr3:uid="{38989E53-ADC9-4F55-8D8B-AA4BA36AA479}" name="Number of ICPs interrupted" dataDxfId="0" dataCellStyle="Data Input 6"/>
    <tableColumn id="12" xr3:uid="{9A434BE4-891D-48FF-9CF0-0C50AE2E6993}" name="ICP interruption minutes" dataCellStyle="Data Input 6"/>
    <tableColumn id="13" xr3:uid="{BE139B69-A90D-4D95-9954-F402E162A750}" name="Planned or unplanned interruption (Class B or C)" dataCellStyle="Data Input 6"/>
    <tableColumn id="14" xr3:uid="{29F22E01-6284-4819-9B2F-304DA6F58501}" name="Cause" dataCellStyle="Data Input 6"/>
    <tableColumn id="15" xr3:uid="{D8938FF9-707B-485A-A78A-2E1C9750F1CE}" name="Any explanation to help clarify the context of the interruption, including what the cause is if recorded as 'Other cause'" dataCellStyle="Data Input 6"/>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F5E14-0B7C-46B4-9B7F-A63B79ED61B1}">
  <sheetPr codeName="Sheet1">
    <tabColor indexed="10"/>
  </sheetPr>
  <dimension ref="A1:L17"/>
  <sheetViews>
    <sheetView showGridLines="0" tabSelected="1" zoomScaleNormal="100" zoomScaleSheetLayoutView="100" workbookViewId="0"/>
  </sheetViews>
  <sheetFormatPr defaultColWidth="8.6328125" defaultRowHeight="13" x14ac:dyDescent="0.3"/>
  <cols>
    <col min="1" max="1" width="24.81640625" style="30" customWidth="1"/>
    <col min="2" max="2" width="40.1796875" style="30" customWidth="1"/>
    <col min="3" max="3" width="30.6328125" style="30" customWidth="1"/>
    <col min="4" max="4" width="30.08984375" style="30" customWidth="1"/>
    <col min="5" max="13" width="8.6328125" style="30"/>
    <col min="14" max="14" width="8.6328125" style="30" customWidth="1"/>
    <col min="15" max="16384" width="8.6328125" style="30"/>
  </cols>
  <sheetData>
    <row r="1" spans="1:12" x14ac:dyDescent="0.3">
      <c r="A1" s="27" t="s">
        <v>21</v>
      </c>
      <c r="B1" s="28"/>
      <c r="C1" s="28"/>
      <c r="D1" s="29"/>
    </row>
    <row r="2" spans="1:12" ht="212" customHeight="1" x14ac:dyDescent="0.3">
      <c r="A2" s="31"/>
      <c r="B2" s="32"/>
      <c r="C2" s="32"/>
      <c r="D2" s="33"/>
    </row>
    <row r="3" spans="1:12" ht="23.5" x14ac:dyDescent="0.55000000000000004">
      <c r="A3" s="34"/>
      <c r="B3" s="35" t="s">
        <v>22</v>
      </c>
      <c r="C3" s="36"/>
      <c r="D3" s="37"/>
    </row>
    <row r="4" spans="1:12" ht="27.75" customHeight="1" x14ac:dyDescent="0.3">
      <c r="A4" s="38" t="s">
        <v>21</v>
      </c>
      <c r="B4" s="39" t="s">
        <v>23</v>
      </c>
      <c r="C4" s="40"/>
      <c r="D4" s="41"/>
    </row>
    <row r="5" spans="1:12" ht="27.75" customHeight="1" x14ac:dyDescent="0.55000000000000004">
      <c r="A5" s="34" t="s">
        <v>41</v>
      </c>
      <c r="B5" s="42"/>
      <c r="C5" s="42"/>
      <c r="D5" s="43"/>
      <c r="E5" s="44"/>
      <c r="F5" s="44"/>
      <c r="G5" s="44"/>
      <c r="H5" s="44"/>
      <c r="I5" s="44"/>
      <c r="J5" s="44"/>
      <c r="K5" s="44"/>
      <c r="L5" s="44"/>
    </row>
    <row r="6" spans="1:12" ht="23.5" x14ac:dyDescent="0.55000000000000004">
      <c r="A6" s="34"/>
      <c r="B6" s="42"/>
      <c r="C6" s="42"/>
      <c r="D6" s="43"/>
      <c r="E6" s="44"/>
      <c r="F6" s="44"/>
      <c r="G6" s="44"/>
      <c r="H6" s="44"/>
      <c r="I6" s="44"/>
      <c r="J6" s="44"/>
      <c r="K6" s="44"/>
      <c r="L6" s="44"/>
    </row>
    <row r="7" spans="1:12" ht="60" customHeight="1" x14ac:dyDescent="0.3">
      <c r="A7" s="45"/>
      <c r="B7" s="42"/>
      <c r="C7" s="42"/>
      <c r="D7" s="43"/>
      <c r="E7" s="44"/>
      <c r="F7" s="46"/>
      <c r="G7" s="46"/>
      <c r="H7" s="46"/>
      <c r="I7" s="46"/>
      <c r="J7" s="46"/>
      <c r="K7" s="46"/>
      <c r="L7" s="44"/>
    </row>
    <row r="8" spans="1:12" ht="15" customHeight="1" x14ac:dyDescent="0.3">
      <c r="A8" s="31"/>
      <c r="B8" s="47" t="s">
        <v>0</v>
      </c>
      <c r="C8" s="48" t="s">
        <v>52</v>
      </c>
      <c r="D8" s="33"/>
      <c r="E8" s="44"/>
      <c r="F8" s="46"/>
      <c r="G8" s="46"/>
      <c r="H8" s="46"/>
      <c r="I8" s="46"/>
      <c r="J8" s="46"/>
      <c r="K8" s="46"/>
      <c r="L8" s="44"/>
    </row>
    <row r="9" spans="1:12" ht="3" customHeight="1" x14ac:dyDescent="0.3">
      <c r="A9" s="31"/>
      <c r="B9" s="32"/>
      <c r="C9" s="76"/>
      <c r="D9" s="33"/>
      <c r="E9" s="44"/>
      <c r="F9" s="46"/>
      <c r="G9" s="46"/>
      <c r="H9" s="46"/>
      <c r="I9" s="46"/>
      <c r="J9" s="46"/>
      <c r="K9" s="46"/>
      <c r="L9" s="44"/>
    </row>
    <row r="10" spans="1:12" ht="15" customHeight="1" x14ac:dyDescent="0.3">
      <c r="A10" s="31"/>
      <c r="B10" s="47" t="s">
        <v>24</v>
      </c>
      <c r="C10" s="49">
        <v>46265</v>
      </c>
      <c r="D10" s="33"/>
      <c r="E10" s="44"/>
      <c r="F10" s="46"/>
      <c r="G10" s="46"/>
      <c r="H10" s="46"/>
      <c r="I10" s="46"/>
      <c r="J10" s="46"/>
      <c r="K10" s="46"/>
      <c r="L10" s="44"/>
    </row>
    <row r="11" spans="1:12" ht="3" customHeight="1" x14ac:dyDescent="0.3">
      <c r="A11" s="31"/>
      <c r="B11" s="32"/>
      <c r="C11" s="32"/>
      <c r="D11" s="33"/>
      <c r="E11" s="44"/>
      <c r="F11" s="46"/>
      <c r="G11" s="46"/>
      <c r="H11" s="46"/>
      <c r="I11" s="46"/>
      <c r="J11" s="46"/>
      <c r="K11" s="46"/>
      <c r="L11" s="44"/>
    </row>
    <row r="12" spans="1:12" ht="15" customHeight="1" x14ac:dyDescent="0.3">
      <c r="A12" s="31"/>
      <c r="B12" s="47" t="s">
        <v>25</v>
      </c>
      <c r="C12" s="49">
        <v>46112</v>
      </c>
      <c r="D12" s="33"/>
      <c r="E12" s="44"/>
      <c r="F12" s="46"/>
      <c r="G12" s="46"/>
      <c r="H12" s="46"/>
      <c r="I12" s="46"/>
      <c r="J12" s="46"/>
      <c r="K12" s="46"/>
      <c r="L12" s="44"/>
    </row>
    <row r="13" spans="1:12" x14ac:dyDescent="0.3">
      <c r="A13" s="31"/>
      <c r="B13" s="44"/>
      <c r="C13" s="44"/>
      <c r="D13" s="33"/>
      <c r="E13" s="44"/>
      <c r="F13" s="46"/>
      <c r="G13" s="46"/>
      <c r="H13" s="46"/>
      <c r="I13" s="46"/>
      <c r="J13" s="46"/>
      <c r="K13" s="46"/>
      <c r="L13" s="44"/>
    </row>
    <row r="14" spans="1:12" ht="15" customHeight="1" x14ac:dyDescent="0.3">
      <c r="A14" s="31"/>
      <c r="B14" s="44"/>
      <c r="C14" s="44"/>
      <c r="D14" s="43"/>
      <c r="F14" s="50"/>
      <c r="G14" s="50"/>
      <c r="H14" s="50"/>
      <c r="I14" s="50"/>
      <c r="J14" s="50"/>
      <c r="K14" s="50"/>
    </row>
    <row r="15" spans="1:12" ht="15" customHeight="1" x14ac:dyDescent="0.3">
      <c r="A15" s="51" t="s">
        <v>42</v>
      </c>
      <c r="B15" s="52"/>
      <c r="C15" s="42"/>
      <c r="D15" s="43"/>
      <c r="F15" s="50"/>
      <c r="G15" s="50"/>
      <c r="H15" s="50"/>
      <c r="I15" s="50"/>
      <c r="J15" s="50"/>
      <c r="K15" s="50"/>
    </row>
    <row r="16" spans="1:12" ht="15" customHeight="1" x14ac:dyDescent="0.3">
      <c r="A16" s="77" t="s">
        <v>51</v>
      </c>
      <c r="B16" s="53"/>
      <c r="C16" s="42"/>
      <c r="D16" s="43"/>
      <c r="F16" s="50"/>
      <c r="G16" s="50"/>
      <c r="H16" s="50"/>
      <c r="I16" s="50"/>
      <c r="J16" s="50"/>
      <c r="K16" s="50"/>
    </row>
    <row r="17" spans="1:4" ht="40" customHeight="1" x14ac:dyDescent="0.3">
      <c r="A17" s="54"/>
      <c r="B17" s="55"/>
      <c r="C17" s="55"/>
      <c r="D17" s="56"/>
    </row>
  </sheetData>
  <sheetProtection formatRows="0" insertRows="0"/>
  <dataValidations count="2">
    <dataValidation allowBlank="1" showInputMessage="1" promptTitle="Name of regulated entity" prompt=" " sqref="C8" xr:uid="{9738F4C2-2493-4D63-B223-93858F7BD89C}"/>
    <dataValidation type="date" operator="greaterThan" allowBlank="1" showInputMessage="1" showErrorMessage="1" errorTitle="Date entry" error="Dates after 1 January 2011 accepted" promptTitle="Date entry" prompt=" " sqref="C10 C12" xr:uid="{A331EE59-FDC5-4FBD-B892-9D82A293BAFF}">
      <formula1>40544</formula1>
    </dataValidation>
  </dataValidations>
  <printOptions horizontalCentered="1"/>
  <pageMargins left="0.31496062992125984" right="0.31496062992125984" top="0.74803149606299213" bottom="0.74803149606299213" header="0.31496062992125984" footer="0.31496062992125984"/>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0ADFB-BF77-4770-BCA2-E959AA1FE845}">
  <sheetPr codeName="Sheet2">
    <tabColor indexed="10"/>
  </sheetPr>
  <dimension ref="A1:D28"/>
  <sheetViews>
    <sheetView showGridLines="0" zoomScaleNormal="100" zoomScaleSheetLayoutView="100" workbookViewId="0"/>
  </sheetViews>
  <sheetFormatPr defaultColWidth="8.6328125" defaultRowHeight="13" x14ac:dyDescent="0.3"/>
  <cols>
    <col min="1" max="1" width="8.6328125" style="30"/>
    <col min="2" max="2" width="8.36328125" style="30" customWidth="1"/>
    <col min="3" max="3" width="98.81640625" style="30" customWidth="1"/>
    <col min="4" max="4" width="2.6328125" style="30" customWidth="1"/>
    <col min="5" max="16384" width="8.6328125" style="30"/>
  </cols>
  <sheetData>
    <row r="1" spans="1:4" ht="28.5" customHeight="1" x14ac:dyDescent="0.3">
      <c r="A1" s="57"/>
      <c r="B1" s="58"/>
      <c r="C1" s="58"/>
      <c r="D1" s="59"/>
    </row>
    <row r="2" spans="1:4" ht="15.5" x14ac:dyDescent="0.35">
      <c r="A2" s="31"/>
      <c r="B2" s="60" t="s">
        <v>26</v>
      </c>
      <c r="C2" s="32"/>
      <c r="D2" s="33"/>
    </row>
    <row r="3" spans="1:4" x14ac:dyDescent="0.3">
      <c r="A3" s="31"/>
      <c r="B3" s="32"/>
      <c r="C3" s="32"/>
      <c r="D3" s="33"/>
    </row>
    <row r="4" spans="1:4" x14ac:dyDescent="0.3">
      <c r="A4" s="31"/>
      <c r="B4" s="44"/>
      <c r="C4" s="44"/>
      <c r="D4" s="33"/>
    </row>
    <row r="5" spans="1:4" x14ac:dyDescent="0.3">
      <c r="A5" s="31"/>
      <c r="B5" s="61" t="s">
        <v>27</v>
      </c>
      <c r="C5" s="61" t="s">
        <v>28</v>
      </c>
      <c r="D5" s="33"/>
    </row>
    <row r="6" spans="1:4" ht="14.5" x14ac:dyDescent="0.35">
      <c r="A6" s="31"/>
      <c r="B6" s="62" t="s">
        <v>43</v>
      </c>
      <c r="C6" s="75" t="s">
        <v>44</v>
      </c>
      <c r="D6" s="33"/>
    </row>
    <row r="7" spans="1:4" x14ac:dyDescent="0.3">
      <c r="A7" s="64"/>
      <c r="B7" s="62"/>
      <c r="C7" s="63"/>
      <c r="D7" s="65"/>
    </row>
    <row r="8" spans="1:4" x14ac:dyDescent="0.3">
      <c r="A8" s="31"/>
      <c r="B8" s="62"/>
      <c r="C8" s="66"/>
      <c r="D8" s="33"/>
    </row>
    <row r="9" spans="1:4" x14ac:dyDescent="0.3">
      <c r="A9" s="64"/>
      <c r="B9" s="62"/>
      <c r="C9" s="66"/>
      <c r="D9" s="65"/>
    </row>
    <row r="10" spans="1:4" x14ac:dyDescent="0.3">
      <c r="A10" s="64"/>
      <c r="B10" s="62"/>
      <c r="C10" s="66"/>
      <c r="D10" s="65"/>
    </row>
    <row r="11" spans="1:4" x14ac:dyDescent="0.3">
      <c r="A11" s="31"/>
      <c r="B11" s="62"/>
      <c r="C11" s="66"/>
      <c r="D11" s="33"/>
    </row>
    <row r="12" spans="1:4" x14ac:dyDescent="0.3">
      <c r="A12" s="64"/>
      <c r="B12" s="62"/>
      <c r="C12" s="66"/>
      <c r="D12" s="65"/>
    </row>
    <row r="13" spans="1:4" x14ac:dyDescent="0.3">
      <c r="A13" s="31"/>
      <c r="B13" s="62"/>
      <c r="C13" s="66"/>
      <c r="D13" s="33"/>
    </row>
    <row r="14" spans="1:4" x14ac:dyDescent="0.3">
      <c r="A14" s="64"/>
      <c r="B14" s="62"/>
      <c r="C14" s="66"/>
      <c r="D14" s="65"/>
    </row>
    <row r="15" spans="1:4" x14ac:dyDescent="0.3">
      <c r="A15" s="64"/>
      <c r="B15" s="62"/>
      <c r="C15" s="66"/>
      <c r="D15" s="65"/>
    </row>
    <row r="16" spans="1:4" x14ac:dyDescent="0.3">
      <c r="A16" s="31"/>
      <c r="B16" s="62"/>
      <c r="C16" s="66"/>
      <c r="D16" s="33"/>
    </row>
    <row r="17" spans="1:4" x14ac:dyDescent="0.3">
      <c r="A17" s="64"/>
      <c r="B17" s="62"/>
      <c r="C17" s="66"/>
      <c r="D17" s="65"/>
    </row>
    <row r="18" spans="1:4" x14ac:dyDescent="0.3">
      <c r="A18" s="64"/>
      <c r="B18" s="62"/>
      <c r="C18" s="66"/>
      <c r="D18" s="65"/>
    </row>
    <row r="19" spans="1:4" x14ac:dyDescent="0.3">
      <c r="A19" s="64"/>
      <c r="B19" s="62"/>
      <c r="C19" s="66"/>
      <c r="D19" s="65"/>
    </row>
    <row r="20" spans="1:4" x14ac:dyDescent="0.3">
      <c r="A20" s="64"/>
      <c r="B20" s="62"/>
      <c r="C20" s="66"/>
      <c r="D20" s="65"/>
    </row>
    <row r="21" spans="1:4" x14ac:dyDescent="0.3">
      <c r="A21" s="64"/>
      <c r="B21" s="62"/>
      <c r="C21" s="66"/>
      <c r="D21" s="65"/>
    </row>
    <row r="22" spans="1:4" x14ac:dyDescent="0.3">
      <c r="A22" s="64"/>
      <c r="B22" s="62"/>
      <c r="C22" s="66"/>
      <c r="D22" s="65"/>
    </row>
    <row r="23" spans="1:4" x14ac:dyDescent="0.3">
      <c r="A23" s="64"/>
      <c r="B23" s="62"/>
      <c r="C23" s="66"/>
      <c r="D23" s="65"/>
    </row>
    <row r="24" spans="1:4" x14ac:dyDescent="0.3">
      <c r="A24" s="64"/>
      <c r="B24" s="62"/>
      <c r="C24" s="63"/>
      <c r="D24" s="65"/>
    </row>
    <row r="25" spans="1:4" x14ac:dyDescent="0.3">
      <c r="A25" s="64"/>
      <c r="B25" s="62"/>
      <c r="C25" s="67"/>
      <c r="D25" s="65"/>
    </row>
    <row r="26" spans="1:4" x14ac:dyDescent="0.3">
      <c r="A26" s="64"/>
      <c r="B26" s="44"/>
      <c r="C26" s="44"/>
      <c r="D26" s="65"/>
    </row>
    <row r="27" spans="1:4" x14ac:dyDescent="0.3">
      <c r="A27" s="64"/>
      <c r="B27" s="44"/>
      <c r="C27" s="44"/>
      <c r="D27" s="65"/>
    </row>
    <row r="28" spans="1:4" x14ac:dyDescent="0.3">
      <c r="A28" s="68"/>
      <c r="B28" s="69"/>
      <c r="C28" s="69"/>
      <c r="D28" s="70"/>
    </row>
  </sheetData>
  <sheetProtection formatRows="0" insertRows="0"/>
  <hyperlinks>
    <hyperlink ref="C6" location="S10a.Interruptions!A1" tooltip="Section title. Click once to follow" display="REPORT ON INTERRUPTIONS" xr:uid="{58690102-0605-4C63-AA45-811A34D8B83E}"/>
  </hyperlinks>
  <printOptions horizontalCentered="1"/>
  <pageMargins left="0.31496062992125984" right="0.31496062992125984" top="0.74803149606299213" bottom="0.74803149606299213" header="0.31496062992125984" footer="0.31496062992125984"/>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AE9A5-96A6-4905-A772-407B9F57B83F}">
  <sheetPr codeName="Sheet3">
    <tabColor indexed="10"/>
  </sheetPr>
  <dimension ref="A1:C25"/>
  <sheetViews>
    <sheetView showGridLines="0" zoomScaleNormal="100" zoomScaleSheetLayoutView="100" workbookViewId="0"/>
  </sheetViews>
  <sheetFormatPr defaultColWidth="8.6328125" defaultRowHeight="15.5" x14ac:dyDescent="0.35"/>
  <cols>
    <col min="1" max="1" width="8.6328125" style="71"/>
    <col min="2" max="2" width="90.36328125" style="71" customWidth="1"/>
    <col min="3" max="3" width="8.6328125" style="71" customWidth="1"/>
    <col min="4" max="4" width="7.36328125" style="71" customWidth="1"/>
    <col min="5" max="16384" width="8.6328125" style="71"/>
  </cols>
  <sheetData>
    <row r="1" spans="1:3" x14ac:dyDescent="0.35">
      <c r="A1" s="79"/>
      <c r="B1" s="80"/>
      <c r="C1" s="81"/>
    </row>
    <row r="2" spans="1:3" x14ac:dyDescent="0.35">
      <c r="A2" s="72"/>
      <c r="B2" s="82" t="s">
        <v>29</v>
      </c>
      <c r="C2" s="73"/>
    </row>
    <row r="3" spans="1:3" ht="26" x14ac:dyDescent="0.35">
      <c r="A3" s="74"/>
      <c r="B3" s="83" t="s">
        <v>49</v>
      </c>
      <c r="C3" s="73"/>
    </row>
    <row r="4" spans="1:3" ht="26" x14ac:dyDescent="0.35">
      <c r="A4" s="74"/>
      <c r="B4" s="84" t="s">
        <v>47</v>
      </c>
      <c r="C4" s="73"/>
    </row>
    <row r="5" spans="1:3" x14ac:dyDescent="0.35">
      <c r="A5" s="74"/>
      <c r="B5" s="85"/>
      <c r="C5" s="73"/>
    </row>
    <row r="6" spans="1:3" x14ac:dyDescent="0.35">
      <c r="A6" s="74"/>
      <c r="B6" s="86" t="s">
        <v>30</v>
      </c>
      <c r="C6" s="73"/>
    </row>
    <row r="7" spans="1:3" ht="39" x14ac:dyDescent="0.35">
      <c r="A7" s="74"/>
      <c r="B7" s="87" t="s">
        <v>31</v>
      </c>
      <c r="C7" s="73"/>
    </row>
    <row r="8" spans="1:3" ht="68.25" customHeight="1" x14ac:dyDescent="0.35">
      <c r="A8" s="74"/>
      <c r="B8" s="87" t="s">
        <v>32</v>
      </c>
      <c r="C8" s="73"/>
    </row>
    <row r="9" spans="1:3" ht="15" customHeight="1" x14ac:dyDescent="0.35">
      <c r="A9" s="74"/>
      <c r="B9" s="87"/>
      <c r="C9" s="73"/>
    </row>
    <row r="10" spans="1:3" ht="15" customHeight="1" x14ac:dyDescent="0.35">
      <c r="A10" s="74"/>
      <c r="B10" s="86" t="s">
        <v>33</v>
      </c>
      <c r="C10" s="73"/>
    </row>
    <row r="11" spans="1:3" ht="39" x14ac:dyDescent="0.35">
      <c r="A11" s="74"/>
      <c r="B11" s="87" t="s">
        <v>34</v>
      </c>
      <c r="C11" s="73"/>
    </row>
    <row r="12" spans="1:3" ht="26" x14ac:dyDescent="0.35">
      <c r="A12" s="74"/>
      <c r="B12" s="87" t="s">
        <v>35</v>
      </c>
      <c r="C12" s="73"/>
    </row>
    <row r="13" spans="1:3" ht="15" customHeight="1" x14ac:dyDescent="0.35">
      <c r="A13" s="74"/>
      <c r="B13" s="87"/>
      <c r="C13" s="73"/>
    </row>
    <row r="14" spans="1:3" ht="15" customHeight="1" x14ac:dyDescent="0.35">
      <c r="A14" s="74"/>
      <c r="B14" s="86" t="s">
        <v>36</v>
      </c>
      <c r="C14" s="73"/>
    </row>
    <row r="15" spans="1:3" ht="65" x14ac:dyDescent="0.35">
      <c r="A15" s="74"/>
      <c r="B15" s="87" t="s">
        <v>37</v>
      </c>
      <c r="C15" s="73"/>
    </row>
    <row r="16" spans="1:3" ht="15" customHeight="1" x14ac:dyDescent="0.35">
      <c r="A16" s="74"/>
      <c r="B16" s="87"/>
      <c r="C16" s="73"/>
    </row>
    <row r="17" spans="1:3" ht="15" customHeight="1" x14ac:dyDescent="0.35">
      <c r="A17" s="74"/>
      <c r="B17" s="86" t="s">
        <v>38</v>
      </c>
      <c r="C17" s="73"/>
    </row>
    <row r="18" spans="1:3" ht="39" x14ac:dyDescent="0.35">
      <c r="A18" s="74"/>
      <c r="B18" s="87" t="s">
        <v>45</v>
      </c>
      <c r="C18" s="73"/>
    </row>
    <row r="19" spans="1:3" ht="26" x14ac:dyDescent="0.35">
      <c r="A19" s="74"/>
      <c r="B19" s="87" t="s">
        <v>46</v>
      </c>
      <c r="C19" s="73"/>
    </row>
    <row r="20" spans="1:3" ht="15" customHeight="1" x14ac:dyDescent="0.35">
      <c r="A20" s="74"/>
      <c r="B20" s="87"/>
      <c r="C20" s="73"/>
    </row>
    <row r="21" spans="1:3" x14ac:dyDescent="0.35">
      <c r="A21" s="74"/>
      <c r="B21" s="87"/>
      <c r="C21" s="73"/>
    </row>
    <row r="22" spans="1:3" x14ac:dyDescent="0.35">
      <c r="A22" s="74"/>
      <c r="B22" s="86" t="s">
        <v>39</v>
      </c>
      <c r="C22" s="73"/>
    </row>
    <row r="23" spans="1:3" ht="39" x14ac:dyDescent="0.35">
      <c r="A23" s="74"/>
      <c r="B23" s="87" t="s">
        <v>40</v>
      </c>
      <c r="C23" s="73"/>
    </row>
    <row r="24" spans="1:3" x14ac:dyDescent="0.35">
      <c r="A24" s="74"/>
      <c r="B24" s="87"/>
      <c r="C24" s="73"/>
    </row>
    <row r="25" spans="1:3" x14ac:dyDescent="0.35">
      <c r="A25" s="88"/>
      <c r="B25" s="89"/>
      <c r="C25" s="90"/>
    </row>
  </sheetData>
  <sheetProtection formatRows="0" insertRows="0"/>
  <printOptions horizontalCentered="1"/>
  <pageMargins left="0.31496062992125984" right="0.31496062992125984" top="0.74803149606299213" bottom="0.74803149606299213" header="0.31496062992125984" footer="0.31496062992125984"/>
  <pageSetup paperSize="9" scale="80"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722BA-4F5B-4BF9-8EEA-6EC75EF29F41}">
  <sheetPr codeName="Sheet4"/>
  <dimension ref="A1:U1027"/>
  <sheetViews>
    <sheetView showGridLines="0" zoomScale="85" zoomScaleNormal="85" zoomScaleSheetLayoutView="85" workbookViewId="0">
      <pane ySplit="8" topLeftCell="A9" activePane="bottomLeft" state="frozen"/>
      <selection pane="bottomLeft" activeCell="A9" sqref="A9"/>
    </sheetView>
  </sheetViews>
  <sheetFormatPr defaultColWidth="9" defaultRowHeight="13" x14ac:dyDescent="0.3"/>
  <cols>
    <col min="1" max="1" width="4.6328125" style="1" customWidth="1"/>
    <col min="2" max="2" width="2.6328125" style="1" customWidth="1"/>
    <col min="3" max="3" width="2.36328125" style="1" customWidth="1"/>
    <col min="4" max="4" width="2.1796875" style="1" customWidth="1"/>
    <col min="5" max="5" width="19.08984375" style="1" customWidth="1"/>
    <col min="6" max="7" width="24" style="1" customWidth="1"/>
    <col min="8" max="8" width="28" style="1" customWidth="1"/>
    <col min="9" max="9" width="20.81640625" style="1" customWidth="1"/>
    <col min="10" max="10" width="18.81640625" style="1" customWidth="1"/>
    <col min="11" max="11" width="19.81640625" style="1" customWidth="1"/>
    <col min="12" max="12" width="17.81640625" style="1" customWidth="1"/>
    <col min="13" max="13" width="11" style="1" customWidth="1"/>
    <col min="14" max="14" width="10.81640625" style="1" customWidth="1"/>
    <col min="15" max="15" width="23.08984375" style="1" customWidth="1"/>
    <col min="16" max="16" width="21" style="1" customWidth="1"/>
    <col min="17" max="17" width="28.36328125" style="1" customWidth="1"/>
    <col min="18" max="18" width="19" style="1" customWidth="1"/>
    <col min="19" max="19" width="57.81640625" style="1" customWidth="1"/>
    <col min="20" max="20" width="2.08984375" style="1" customWidth="1"/>
    <col min="21" max="16384" width="9" style="1"/>
  </cols>
  <sheetData>
    <row r="1" spans="1:21" ht="15" customHeight="1" x14ac:dyDescent="0.3">
      <c r="A1" s="91"/>
      <c r="B1" s="92"/>
      <c r="C1" s="92"/>
      <c r="D1" s="92"/>
      <c r="E1" s="92"/>
      <c r="F1" s="92"/>
      <c r="G1" s="92"/>
      <c r="H1" s="92"/>
      <c r="I1" s="92"/>
      <c r="J1" s="92"/>
      <c r="K1" s="92"/>
      <c r="L1" s="92"/>
      <c r="M1" s="92"/>
      <c r="N1" s="92"/>
      <c r="O1" s="92"/>
      <c r="P1" s="92"/>
      <c r="Q1" s="92"/>
      <c r="R1" s="92"/>
      <c r="S1" s="92"/>
      <c r="T1" s="93"/>
    </row>
    <row r="2" spans="1:21" ht="18" customHeight="1" x14ac:dyDescent="0.4">
      <c r="A2" s="2"/>
      <c r="B2" s="94"/>
      <c r="C2" s="94"/>
      <c r="D2" s="94"/>
      <c r="E2" s="94"/>
      <c r="F2" s="94"/>
      <c r="G2" s="94"/>
      <c r="H2" s="94"/>
      <c r="I2" s="94"/>
      <c r="J2" s="94"/>
      <c r="K2" s="94"/>
      <c r="L2" s="94"/>
      <c r="M2" s="94"/>
      <c r="N2" s="94"/>
      <c r="O2" s="94"/>
      <c r="P2" s="94"/>
      <c r="Q2" s="94"/>
      <c r="R2" s="3" t="s">
        <v>0</v>
      </c>
      <c r="S2" s="95" t="str">
        <f>IF(NOT(ISBLANK(CoverSheet!$C$8)),CoverSheet!$C$8,"")</f>
        <v>Northpower</v>
      </c>
      <c r="T2" s="4"/>
    </row>
    <row r="3" spans="1:21" ht="18" customHeight="1" x14ac:dyDescent="0.35">
      <c r="A3" s="2"/>
      <c r="B3" s="94"/>
      <c r="C3" s="94"/>
      <c r="D3" s="94"/>
      <c r="E3" s="94"/>
      <c r="F3" s="94"/>
      <c r="G3" s="94"/>
      <c r="H3" s="96"/>
      <c r="I3" s="94"/>
      <c r="J3" s="97"/>
      <c r="K3" s="94"/>
      <c r="L3" s="94"/>
      <c r="M3" s="94"/>
      <c r="N3" s="94"/>
      <c r="O3" s="94"/>
      <c r="P3" s="94"/>
      <c r="Q3" s="94"/>
      <c r="R3" s="3" t="s">
        <v>1</v>
      </c>
      <c r="S3" s="98">
        <f>IF(ISNUMBER(CoverSheet!$C$12),CoverSheet!$C$12,"")</f>
        <v>46112</v>
      </c>
      <c r="T3" s="4"/>
    </row>
    <row r="4" spans="1:21" ht="21" x14ac:dyDescent="0.5">
      <c r="A4" s="5" t="s">
        <v>2</v>
      </c>
      <c r="B4" s="6"/>
      <c r="C4" s="94"/>
      <c r="D4" s="94"/>
      <c r="E4" s="94"/>
      <c r="F4" s="94"/>
      <c r="G4" s="94"/>
      <c r="H4" s="94"/>
      <c r="I4" s="94"/>
      <c r="J4" s="94"/>
      <c r="K4" s="94"/>
      <c r="L4" s="94"/>
      <c r="M4" s="94"/>
      <c r="N4" s="94"/>
      <c r="O4" s="94"/>
      <c r="P4" s="94"/>
      <c r="Q4" s="94"/>
      <c r="R4" s="99"/>
      <c r="S4" s="94"/>
      <c r="T4" s="4"/>
    </row>
    <row r="5" spans="1:21" s="8" customFormat="1" ht="28.25" customHeight="1" x14ac:dyDescent="0.3">
      <c r="A5" s="78" t="s">
        <v>3</v>
      </c>
      <c r="B5" s="100"/>
      <c r="C5" s="100"/>
      <c r="D5" s="100"/>
      <c r="E5" s="100"/>
      <c r="F5" s="100"/>
      <c r="G5" s="100"/>
      <c r="H5" s="100"/>
      <c r="I5" s="100"/>
      <c r="J5" s="100"/>
      <c r="K5" s="100"/>
      <c r="L5" s="100"/>
      <c r="M5" s="100"/>
      <c r="N5" s="100"/>
      <c r="O5" s="100"/>
      <c r="P5" s="100"/>
      <c r="Q5" s="100"/>
      <c r="R5" s="100"/>
      <c r="S5" s="100"/>
      <c r="T5" s="7"/>
    </row>
    <row r="6" spans="1:21" ht="15" customHeight="1" x14ac:dyDescent="0.3">
      <c r="A6" s="9" t="s">
        <v>4</v>
      </c>
      <c r="B6" s="99"/>
      <c r="C6" s="99"/>
      <c r="D6" s="94"/>
      <c r="E6" s="94"/>
      <c r="F6" s="94"/>
      <c r="G6" s="94"/>
      <c r="H6" s="94"/>
      <c r="I6" s="94"/>
      <c r="J6" s="94"/>
      <c r="K6" s="94"/>
      <c r="L6" s="94"/>
      <c r="M6" s="94"/>
      <c r="N6" s="94"/>
      <c r="O6" s="94"/>
      <c r="P6" s="94"/>
      <c r="Q6" s="94"/>
      <c r="R6" s="94"/>
      <c r="S6" s="94"/>
      <c r="T6" s="4"/>
    </row>
    <row r="7" spans="1:21" ht="30" customHeight="1" x14ac:dyDescent="0.45">
      <c r="A7" s="10">
        <v>7</v>
      </c>
      <c r="B7" s="11"/>
      <c r="C7" s="12" t="s">
        <v>5</v>
      </c>
      <c r="D7" s="13"/>
      <c r="E7" s="101"/>
      <c r="F7" s="101"/>
      <c r="G7" s="101"/>
      <c r="H7" s="102"/>
      <c r="I7" s="101"/>
      <c r="J7" s="101"/>
      <c r="K7" s="101"/>
      <c r="L7" s="101"/>
      <c r="M7" s="101"/>
      <c r="N7" s="101"/>
      <c r="O7" s="101"/>
      <c r="P7" s="101"/>
      <c r="Q7" s="101"/>
      <c r="R7" s="103"/>
      <c r="S7" s="103"/>
      <c r="T7" s="14"/>
    </row>
    <row r="8" spans="1:21" s="18" customFormat="1" ht="44" customHeight="1" x14ac:dyDescent="0.3">
      <c r="A8" s="10">
        <v>8</v>
      </c>
      <c r="B8" s="15"/>
      <c r="C8" s="104"/>
      <c r="D8" s="104"/>
      <c r="E8" s="16" t="s">
        <v>6</v>
      </c>
      <c r="F8" s="16" t="s">
        <v>7</v>
      </c>
      <c r="G8" s="16" t="s">
        <v>8</v>
      </c>
      <c r="H8" s="16" t="s">
        <v>9</v>
      </c>
      <c r="I8" s="16" t="s">
        <v>10</v>
      </c>
      <c r="J8" s="16" t="s">
        <v>11</v>
      </c>
      <c r="K8" s="16" t="s">
        <v>12</v>
      </c>
      <c r="L8" s="16" t="s">
        <v>13</v>
      </c>
      <c r="M8" s="16" t="s">
        <v>14</v>
      </c>
      <c r="N8" s="16" t="s">
        <v>15</v>
      </c>
      <c r="O8" s="16" t="s">
        <v>16</v>
      </c>
      <c r="P8" s="16" t="s">
        <v>17</v>
      </c>
      <c r="Q8" s="16" t="s">
        <v>50</v>
      </c>
      <c r="R8" s="16" t="s">
        <v>18</v>
      </c>
      <c r="S8" s="16" t="s">
        <v>48</v>
      </c>
      <c r="T8" s="17"/>
    </row>
    <row r="9" spans="1:21" ht="15.5" x14ac:dyDescent="0.35">
      <c r="A9" s="10">
        <v>9</v>
      </c>
      <c r="B9" s="11"/>
      <c r="C9" s="105"/>
      <c r="D9" s="106"/>
      <c r="E9" s="107" t="s">
        <v>53</v>
      </c>
      <c r="F9" s="107" t="s">
        <v>54</v>
      </c>
      <c r="G9" s="108"/>
      <c r="H9" s="107" t="s">
        <v>55</v>
      </c>
      <c r="I9" s="109">
        <v>45749.38958333333</v>
      </c>
      <c r="J9" s="110">
        <v>45749.38958333333</v>
      </c>
      <c r="K9" s="109">
        <v>45749.584027777775</v>
      </c>
      <c r="L9" s="110">
        <v>45749.584027777775</v>
      </c>
      <c r="M9" s="111">
        <v>0.39537096724683057</v>
      </c>
      <c r="N9" s="112">
        <v>1.4120391687386807E-3</v>
      </c>
      <c r="O9" s="113">
        <v>92</v>
      </c>
      <c r="P9" s="113">
        <v>25760</v>
      </c>
      <c r="Q9" s="114" t="s">
        <v>19</v>
      </c>
      <c r="R9" s="107" t="s">
        <v>56</v>
      </c>
      <c r="S9" s="107" t="s">
        <v>57</v>
      </c>
      <c r="T9" s="19"/>
      <c r="U9" s="20"/>
    </row>
    <row r="10" spans="1:21" ht="15.5" x14ac:dyDescent="0.35">
      <c r="A10" s="10">
        <v>10</v>
      </c>
      <c r="B10" s="11"/>
      <c r="C10" s="105"/>
      <c r="D10" s="106"/>
      <c r="E10" s="107" t="s">
        <v>58</v>
      </c>
      <c r="F10" s="107" t="s">
        <v>59</v>
      </c>
      <c r="G10" s="108"/>
      <c r="H10" s="107" t="s">
        <v>60</v>
      </c>
      <c r="I10" s="109">
        <v>45750.388194444444</v>
      </c>
      <c r="J10" s="110">
        <v>45750.388194444444</v>
      </c>
      <c r="K10" s="109">
        <v>45750.671527777777</v>
      </c>
      <c r="L10" s="110">
        <v>45750.671527777777</v>
      </c>
      <c r="M10" s="111">
        <v>0.10019338797310987</v>
      </c>
      <c r="N10" s="112">
        <v>2.455720293458575E-4</v>
      </c>
      <c r="O10" s="113">
        <v>16</v>
      </c>
      <c r="P10" s="113">
        <v>6528</v>
      </c>
      <c r="Q10" s="114" t="s">
        <v>19</v>
      </c>
      <c r="R10" s="107" t="s">
        <v>56</v>
      </c>
      <c r="S10" s="107" t="s">
        <v>61</v>
      </c>
      <c r="T10" s="21"/>
    </row>
    <row r="11" spans="1:21" ht="15.5" x14ac:dyDescent="0.35">
      <c r="A11" s="10">
        <v>11</v>
      </c>
      <c r="B11" s="11"/>
      <c r="C11" s="105"/>
      <c r="D11" s="106"/>
      <c r="E11" s="107" t="s">
        <v>62</v>
      </c>
      <c r="F11" s="107" t="s">
        <v>63</v>
      </c>
      <c r="G11" s="108"/>
      <c r="H11" s="107" t="s">
        <v>64</v>
      </c>
      <c r="I11" s="109">
        <v>45750.402777777781</v>
      </c>
      <c r="J11" s="110">
        <v>45750.402777777781</v>
      </c>
      <c r="K11" s="109">
        <v>45750.535416666666</v>
      </c>
      <c r="L11" s="110">
        <v>45750.535416666666</v>
      </c>
      <c r="M11" s="111">
        <v>2.9315161003161741E-3</v>
      </c>
      <c r="N11" s="112">
        <v>1.5348251834116094E-5</v>
      </c>
      <c r="O11" s="113">
        <v>1</v>
      </c>
      <c r="P11" s="113">
        <v>191</v>
      </c>
      <c r="Q11" s="114" t="s">
        <v>19</v>
      </c>
      <c r="R11" s="107" t="s">
        <v>56</v>
      </c>
      <c r="S11" s="107" t="s">
        <v>65</v>
      </c>
      <c r="T11" s="21"/>
    </row>
    <row r="12" spans="1:21" ht="15.5" x14ac:dyDescent="0.35">
      <c r="A12" s="10">
        <v>12</v>
      </c>
      <c r="B12" s="11"/>
      <c r="C12" s="105"/>
      <c r="D12" s="106"/>
      <c r="E12" s="107" t="s">
        <v>66</v>
      </c>
      <c r="F12" s="107" t="s">
        <v>67</v>
      </c>
      <c r="G12" s="108"/>
      <c r="H12" s="107" t="s">
        <v>68</v>
      </c>
      <c r="I12" s="109">
        <v>45750.966666666667</v>
      </c>
      <c r="J12" s="110">
        <v>45750.966666666667</v>
      </c>
      <c r="K12" s="109">
        <v>45751.092361111114</v>
      </c>
      <c r="L12" s="110">
        <v>45751.092361111114</v>
      </c>
      <c r="M12" s="111">
        <v>0.53060441415722748</v>
      </c>
      <c r="N12" s="112">
        <v>2.9315161003161741E-3</v>
      </c>
      <c r="O12" s="113">
        <v>191</v>
      </c>
      <c r="P12" s="113">
        <v>34571</v>
      </c>
      <c r="Q12" s="114" t="s">
        <v>69</v>
      </c>
      <c r="R12" s="107" t="s">
        <v>70</v>
      </c>
      <c r="S12" s="107" t="s">
        <v>71</v>
      </c>
      <c r="T12" s="21"/>
    </row>
    <row r="13" spans="1:21" ht="15.5" x14ac:dyDescent="0.35">
      <c r="A13" s="10"/>
      <c r="B13" s="11"/>
      <c r="C13" s="105"/>
      <c r="D13" s="106"/>
      <c r="E13" s="107" t="s">
        <v>72</v>
      </c>
      <c r="F13" s="107" t="s">
        <v>73</v>
      </c>
      <c r="G13" s="108"/>
      <c r="H13" s="107" t="s">
        <v>74</v>
      </c>
      <c r="I13" s="109">
        <v>45750.995162037034</v>
      </c>
      <c r="J13" s="110">
        <v>45750.995162037034</v>
      </c>
      <c r="K13" s="109">
        <v>45751.005868055552</v>
      </c>
      <c r="L13" s="110">
        <v>45751.005868055552</v>
      </c>
      <c r="M13" s="111">
        <v>4.2315130306658073E-2</v>
      </c>
      <c r="N13" s="112">
        <v>5.5407189121159097E-3</v>
      </c>
      <c r="O13" s="113">
        <v>361</v>
      </c>
      <c r="P13" s="113">
        <v>2757</v>
      </c>
      <c r="Q13" s="114" t="s">
        <v>69</v>
      </c>
      <c r="R13" s="107" t="s">
        <v>75</v>
      </c>
      <c r="S13" s="107" t="s">
        <v>76</v>
      </c>
      <c r="T13" s="21"/>
    </row>
    <row r="14" spans="1:21" ht="15.5" x14ac:dyDescent="0.35">
      <c r="A14" s="10"/>
      <c r="B14" s="11"/>
      <c r="C14" s="105"/>
      <c r="D14" s="106"/>
      <c r="E14" s="107" t="s">
        <v>77</v>
      </c>
      <c r="F14" s="107" t="s">
        <v>59</v>
      </c>
      <c r="G14" s="108"/>
      <c r="H14" s="107" t="s">
        <v>60</v>
      </c>
      <c r="I14" s="109">
        <v>45751.008587962962</v>
      </c>
      <c r="J14" s="110">
        <v>45751.008587962962</v>
      </c>
      <c r="K14" s="109">
        <v>45751.366666666669</v>
      </c>
      <c r="L14" s="110">
        <v>45751.366666666669</v>
      </c>
      <c r="M14" s="111">
        <v>1.3420818368787795</v>
      </c>
      <c r="N14" s="112">
        <v>1.7113300795039445E-2</v>
      </c>
      <c r="O14" s="113">
        <v>1115</v>
      </c>
      <c r="P14" s="113">
        <v>87442</v>
      </c>
      <c r="Q14" s="114" t="s">
        <v>69</v>
      </c>
      <c r="R14" s="107" t="s">
        <v>78</v>
      </c>
      <c r="S14" s="107" t="s">
        <v>79</v>
      </c>
      <c r="T14" s="21"/>
    </row>
    <row r="15" spans="1:21" ht="15.5" x14ac:dyDescent="0.35">
      <c r="A15" s="10"/>
      <c r="B15" s="11"/>
      <c r="C15" s="105"/>
      <c r="D15" s="106"/>
      <c r="E15" s="107" t="s">
        <v>80</v>
      </c>
      <c r="F15" s="107" t="s">
        <v>81</v>
      </c>
      <c r="G15" s="108"/>
      <c r="H15" s="107" t="s">
        <v>82</v>
      </c>
      <c r="I15" s="109">
        <v>45751.138287037036</v>
      </c>
      <c r="J15" s="110">
        <v>45751.138287037036</v>
      </c>
      <c r="K15" s="109">
        <v>45751.544444444444</v>
      </c>
      <c r="L15" s="110">
        <v>45751.544444444444</v>
      </c>
      <c r="M15" s="111">
        <v>0.77435000153482514</v>
      </c>
      <c r="N15" s="112">
        <v>1.9783896614175647E-2</v>
      </c>
      <c r="O15" s="113">
        <v>1289</v>
      </c>
      <c r="P15" s="113">
        <v>50452</v>
      </c>
      <c r="Q15" s="114" t="s">
        <v>69</v>
      </c>
      <c r="R15" s="107" t="s">
        <v>78</v>
      </c>
      <c r="S15" s="107" t="s">
        <v>83</v>
      </c>
      <c r="T15" s="21"/>
    </row>
    <row r="16" spans="1:21" ht="15.5" x14ac:dyDescent="0.35">
      <c r="A16" s="10"/>
      <c r="B16" s="11"/>
      <c r="C16" s="105"/>
      <c r="D16" s="106"/>
      <c r="E16" s="107" t="s">
        <v>84</v>
      </c>
      <c r="F16" s="107" t="s">
        <v>54</v>
      </c>
      <c r="G16" s="108"/>
      <c r="H16" s="107" t="s">
        <v>55</v>
      </c>
      <c r="I16" s="109">
        <v>45751.707638888889</v>
      </c>
      <c r="J16" s="110">
        <v>45751.707638888889</v>
      </c>
      <c r="K16" s="109">
        <v>45751.825694444444</v>
      </c>
      <c r="L16" s="110">
        <v>45751.825694444444</v>
      </c>
      <c r="M16" s="111">
        <v>7.8276084353992078E-3</v>
      </c>
      <c r="N16" s="112">
        <v>4.6044755502348285E-5</v>
      </c>
      <c r="O16" s="113">
        <v>3</v>
      </c>
      <c r="P16" s="113">
        <v>510</v>
      </c>
      <c r="Q16" s="114" t="s">
        <v>69</v>
      </c>
      <c r="R16" s="107" t="s">
        <v>78</v>
      </c>
      <c r="S16" s="107" t="s">
        <v>85</v>
      </c>
      <c r="T16" s="21"/>
    </row>
    <row r="17" spans="1:20" ht="15.5" x14ac:dyDescent="0.35">
      <c r="A17" s="10"/>
      <c r="B17" s="11"/>
      <c r="C17" s="105"/>
      <c r="D17" s="106"/>
      <c r="E17" s="107" t="s">
        <v>86</v>
      </c>
      <c r="F17" s="107" t="s">
        <v>87</v>
      </c>
      <c r="G17" s="108"/>
      <c r="H17" s="107" t="s">
        <v>88</v>
      </c>
      <c r="I17" s="109">
        <v>45752.947222222225</v>
      </c>
      <c r="J17" s="110">
        <v>45752.947222222225</v>
      </c>
      <c r="K17" s="109">
        <v>45753.031944444447</v>
      </c>
      <c r="L17" s="110">
        <v>45753.031944444447</v>
      </c>
      <c r="M17" s="111">
        <v>2.8087300856432452E-2</v>
      </c>
      <c r="N17" s="112">
        <v>2.302237775117414E-4</v>
      </c>
      <c r="O17" s="113">
        <v>15</v>
      </c>
      <c r="P17" s="113">
        <v>1830</v>
      </c>
      <c r="Q17" s="114" t="s">
        <v>69</v>
      </c>
      <c r="R17" s="107" t="s">
        <v>89</v>
      </c>
      <c r="S17" s="107" t="s">
        <v>90</v>
      </c>
      <c r="T17" s="21"/>
    </row>
    <row r="18" spans="1:20" ht="15.5" x14ac:dyDescent="0.35">
      <c r="A18" s="10"/>
      <c r="B18" s="11"/>
      <c r="C18" s="105"/>
      <c r="D18" s="106"/>
      <c r="E18" s="107" t="s">
        <v>91</v>
      </c>
      <c r="F18" s="107" t="s">
        <v>92</v>
      </c>
      <c r="G18" s="108"/>
      <c r="H18" s="107" t="s">
        <v>93</v>
      </c>
      <c r="I18" s="109">
        <v>45753.384027777778</v>
      </c>
      <c r="J18" s="110">
        <v>45753.384027777778</v>
      </c>
      <c r="K18" s="109">
        <v>45753.497916666667</v>
      </c>
      <c r="L18" s="110">
        <v>45753.497916666667</v>
      </c>
      <c r="M18" s="111">
        <v>5.0342266015900791E-3</v>
      </c>
      <c r="N18" s="112">
        <v>3.0696503668232188E-5</v>
      </c>
      <c r="O18" s="113">
        <v>2</v>
      </c>
      <c r="P18" s="113">
        <v>328</v>
      </c>
      <c r="Q18" s="114" t="s">
        <v>19</v>
      </c>
      <c r="R18" s="107" t="s">
        <v>56</v>
      </c>
      <c r="S18" s="107" t="s">
        <v>94</v>
      </c>
      <c r="T18" s="21"/>
    </row>
    <row r="19" spans="1:20" ht="15.5" x14ac:dyDescent="0.35">
      <c r="A19" s="10"/>
      <c r="B19" s="11"/>
      <c r="C19" s="105"/>
      <c r="D19" s="106"/>
      <c r="E19" s="107" t="s">
        <v>95</v>
      </c>
      <c r="F19" s="107" t="s">
        <v>96</v>
      </c>
      <c r="G19" s="108"/>
      <c r="H19" s="107" t="s">
        <v>97</v>
      </c>
      <c r="I19" s="109">
        <v>45753.665972222225</v>
      </c>
      <c r="J19" s="110">
        <v>45753.665972222225</v>
      </c>
      <c r="K19" s="109">
        <v>45753.669444444444</v>
      </c>
      <c r="L19" s="110">
        <v>45753.669444444444</v>
      </c>
      <c r="M19" s="111">
        <v>3.0696503668232187E-4</v>
      </c>
      <c r="N19" s="112">
        <v>6.1393007336464376E-5</v>
      </c>
      <c r="O19" s="113">
        <v>4</v>
      </c>
      <c r="P19" s="113">
        <v>20</v>
      </c>
      <c r="Q19" s="114" t="s">
        <v>69</v>
      </c>
      <c r="R19" s="107" t="s">
        <v>75</v>
      </c>
      <c r="S19" s="107" t="s">
        <v>98</v>
      </c>
      <c r="T19" s="21"/>
    </row>
    <row r="20" spans="1:20" ht="15.5" x14ac:dyDescent="0.35">
      <c r="A20" s="10"/>
      <c r="B20" s="11"/>
      <c r="C20" s="105"/>
      <c r="D20" s="106"/>
      <c r="E20" s="107" t="s">
        <v>99</v>
      </c>
      <c r="F20" s="107" t="s">
        <v>100</v>
      </c>
      <c r="G20" s="108"/>
      <c r="H20" s="107" t="s">
        <v>101</v>
      </c>
      <c r="I20" s="109">
        <v>45754.336805555555</v>
      </c>
      <c r="J20" s="110">
        <v>45754.336805555555</v>
      </c>
      <c r="K20" s="109">
        <v>45754.533333333333</v>
      </c>
      <c r="L20" s="110">
        <v>45754.533333333333</v>
      </c>
      <c r="M20" s="111">
        <v>0.29970531356478497</v>
      </c>
      <c r="N20" s="112">
        <v>5.7555944377935351E-3</v>
      </c>
      <c r="O20" s="113">
        <v>375</v>
      </c>
      <c r="P20" s="113">
        <v>19527</v>
      </c>
      <c r="Q20" s="114" t="s">
        <v>69</v>
      </c>
      <c r="R20" s="107" t="s">
        <v>89</v>
      </c>
      <c r="S20" s="107" t="s">
        <v>102</v>
      </c>
      <c r="T20" s="21"/>
    </row>
    <row r="21" spans="1:20" ht="15.5" x14ac:dyDescent="0.35">
      <c r="A21" s="10"/>
      <c r="B21" s="11"/>
      <c r="C21" s="105"/>
      <c r="D21" s="106"/>
      <c r="E21" s="107" t="s">
        <v>103</v>
      </c>
      <c r="F21" s="107" t="s">
        <v>59</v>
      </c>
      <c r="G21" s="108"/>
      <c r="H21" s="107" t="s">
        <v>60</v>
      </c>
      <c r="I21" s="109">
        <v>45754.381249999999</v>
      </c>
      <c r="J21" s="110">
        <v>45754.381249999999</v>
      </c>
      <c r="K21" s="109">
        <v>45754.57916666667</v>
      </c>
      <c r="L21" s="110">
        <v>45754.57916666667</v>
      </c>
      <c r="M21" s="111">
        <v>6.9988028363569391E-2</v>
      </c>
      <c r="N21" s="112">
        <v>2.455720293458575E-4</v>
      </c>
      <c r="O21" s="113">
        <v>16</v>
      </c>
      <c r="P21" s="113">
        <v>4560</v>
      </c>
      <c r="Q21" s="114" t="s">
        <v>19</v>
      </c>
      <c r="R21" s="107" t="s">
        <v>56</v>
      </c>
      <c r="S21" s="107" t="s">
        <v>104</v>
      </c>
      <c r="T21" s="21"/>
    </row>
    <row r="22" spans="1:20" ht="15.5" x14ac:dyDescent="0.35">
      <c r="A22" s="10"/>
      <c r="B22" s="11"/>
      <c r="C22" s="105"/>
      <c r="D22" s="106"/>
      <c r="E22" s="107" t="s">
        <v>105</v>
      </c>
      <c r="F22" s="107" t="s">
        <v>106</v>
      </c>
      <c r="G22" s="108"/>
      <c r="H22" s="107" t="s">
        <v>107</v>
      </c>
      <c r="I22" s="109">
        <v>45754.385625000003</v>
      </c>
      <c r="J22" s="110">
        <v>45754.385625000003</v>
      </c>
      <c r="K22" s="109">
        <v>45754.57408564815</v>
      </c>
      <c r="L22" s="110">
        <v>45754.57408564815</v>
      </c>
      <c r="M22" s="111">
        <v>0.14995242041931425</v>
      </c>
      <c r="N22" s="112">
        <v>5.5253706602817942E-4</v>
      </c>
      <c r="O22" s="113">
        <v>36</v>
      </c>
      <c r="P22" s="113">
        <v>9770</v>
      </c>
      <c r="Q22" s="114" t="s">
        <v>19</v>
      </c>
      <c r="R22" s="107" t="s">
        <v>56</v>
      </c>
      <c r="S22" s="107" t="s">
        <v>108</v>
      </c>
      <c r="T22" s="21"/>
    </row>
    <row r="23" spans="1:20" ht="15.5" x14ac:dyDescent="0.35">
      <c r="A23" s="10"/>
      <c r="B23" s="11"/>
      <c r="C23" s="105"/>
      <c r="D23" s="106"/>
      <c r="E23" s="107" t="s">
        <v>109</v>
      </c>
      <c r="F23" s="107" t="s">
        <v>110</v>
      </c>
      <c r="G23" s="108"/>
      <c r="H23" s="107" t="s">
        <v>111</v>
      </c>
      <c r="I23" s="109">
        <v>45754.520752314813</v>
      </c>
      <c r="J23" s="110">
        <v>45754.520752314813</v>
      </c>
      <c r="K23" s="109">
        <v>45754.532638888886</v>
      </c>
      <c r="L23" s="110">
        <v>45754.532638888886</v>
      </c>
      <c r="M23" s="111">
        <v>7.1461460539644528E-2</v>
      </c>
      <c r="N23" s="112">
        <v>6.4155692666605273E-3</v>
      </c>
      <c r="O23" s="113">
        <v>418</v>
      </c>
      <c r="P23" s="113">
        <v>4656</v>
      </c>
      <c r="Q23" s="114" t="s">
        <v>69</v>
      </c>
      <c r="R23" s="107" t="s">
        <v>70</v>
      </c>
      <c r="S23" s="107" t="s">
        <v>112</v>
      </c>
      <c r="T23" s="21"/>
    </row>
    <row r="24" spans="1:20" ht="15.5" x14ac:dyDescent="0.35">
      <c r="A24" s="10"/>
      <c r="B24" s="11"/>
      <c r="C24" s="105"/>
      <c r="D24" s="106"/>
      <c r="E24" s="107" t="s">
        <v>113</v>
      </c>
      <c r="F24" s="107" t="s">
        <v>114</v>
      </c>
      <c r="G24" s="108"/>
      <c r="H24" s="107" t="s">
        <v>115</v>
      </c>
      <c r="I24" s="109">
        <v>45755.448564814818</v>
      </c>
      <c r="J24" s="110">
        <v>45755.448564814818</v>
      </c>
      <c r="K24" s="109">
        <v>45755.565972222219</v>
      </c>
      <c r="L24" s="110">
        <v>45755.565972222219</v>
      </c>
      <c r="M24" s="111">
        <v>0.53091137919390985</v>
      </c>
      <c r="N24" s="112">
        <v>1.2923228044325752E-2</v>
      </c>
      <c r="O24" s="113">
        <v>842</v>
      </c>
      <c r="P24" s="113">
        <v>34591</v>
      </c>
      <c r="Q24" s="114" t="s">
        <v>69</v>
      </c>
      <c r="R24" s="107" t="s">
        <v>70</v>
      </c>
      <c r="S24" s="107" t="s">
        <v>116</v>
      </c>
      <c r="T24" s="21"/>
    </row>
    <row r="25" spans="1:20" ht="15.5" x14ac:dyDescent="0.35">
      <c r="A25" s="10"/>
      <c r="B25" s="11"/>
      <c r="C25" s="105"/>
      <c r="D25" s="106"/>
      <c r="E25" s="107" t="s">
        <v>117</v>
      </c>
      <c r="F25" s="107" t="s">
        <v>67</v>
      </c>
      <c r="G25" s="108"/>
      <c r="H25" s="107" t="s">
        <v>68</v>
      </c>
      <c r="I25" s="109">
        <v>45756.355231481481</v>
      </c>
      <c r="J25" s="110">
        <v>45756.355231481481</v>
      </c>
      <c r="K25" s="109">
        <v>45756.700173611112</v>
      </c>
      <c r="L25" s="110">
        <v>45756.700173611112</v>
      </c>
      <c r="M25" s="111">
        <v>1.5240814071277281E-2</v>
      </c>
      <c r="N25" s="112">
        <v>3.0696503668232188E-5</v>
      </c>
      <c r="O25" s="113">
        <v>2</v>
      </c>
      <c r="P25" s="113">
        <v>993</v>
      </c>
      <c r="Q25" s="114" t="s">
        <v>19</v>
      </c>
      <c r="R25" s="107" t="s">
        <v>56</v>
      </c>
      <c r="S25" s="107" t="s">
        <v>118</v>
      </c>
      <c r="T25" s="21"/>
    </row>
    <row r="26" spans="1:20" ht="15.5" x14ac:dyDescent="0.35">
      <c r="A26" s="10"/>
      <c r="B26" s="11"/>
      <c r="C26" s="105"/>
      <c r="D26" s="106"/>
      <c r="E26" s="107" t="s">
        <v>119</v>
      </c>
      <c r="F26" s="107" t="s">
        <v>120</v>
      </c>
      <c r="G26" s="108"/>
      <c r="H26" s="107" t="s">
        <v>121</v>
      </c>
      <c r="I26" s="109">
        <v>45756.37777777778</v>
      </c>
      <c r="J26" s="110">
        <v>45756.37777777778</v>
      </c>
      <c r="K26" s="109">
        <v>45756.57916666667</v>
      </c>
      <c r="L26" s="110">
        <v>45756.57916666667</v>
      </c>
      <c r="M26" s="111">
        <v>2.2254965159468336E-2</v>
      </c>
      <c r="N26" s="112">
        <v>7.6741259170580466E-5</v>
      </c>
      <c r="O26" s="113">
        <v>5</v>
      </c>
      <c r="P26" s="113">
        <v>1450</v>
      </c>
      <c r="Q26" s="114" t="s">
        <v>19</v>
      </c>
      <c r="R26" s="107" t="s">
        <v>56</v>
      </c>
      <c r="S26" s="107" t="s">
        <v>122</v>
      </c>
      <c r="T26" s="21"/>
    </row>
    <row r="27" spans="1:20" ht="15.5" x14ac:dyDescent="0.35">
      <c r="A27" s="10"/>
      <c r="B27" s="11"/>
      <c r="C27" s="105"/>
      <c r="D27" s="106"/>
      <c r="E27" s="107" t="s">
        <v>123</v>
      </c>
      <c r="F27" s="107" t="s">
        <v>106</v>
      </c>
      <c r="G27" s="108"/>
      <c r="H27" s="107" t="s">
        <v>107</v>
      </c>
      <c r="I27" s="109">
        <v>45756.397916666669</v>
      </c>
      <c r="J27" s="110">
        <v>45756.397916666669</v>
      </c>
      <c r="K27" s="109">
        <v>45756.477083333331</v>
      </c>
      <c r="L27" s="110">
        <v>45756.477083333331</v>
      </c>
      <c r="M27" s="111">
        <v>6.9988028363569391E-2</v>
      </c>
      <c r="N27" s="112">
        <v>6.1393007336464373E-4</v>
      </c>
      <c r="O27" s="113">
        <v>40</v>
      </c>
      <c r="P27" s="113">
        <v>4560</v>
      </c>
      <c r="Q27" s="114" t="s">
        <v>19</v>
      </c>
      <c r="R27" s="107" t="s">
        <v>56</v>
      </c>
      <c r="S27" s="107" t="s">
        <v>124</v>
      </c>
      <c r="T27" s="21"/>
    </row>
    <row r="28" spans="1:20" ht="15.5" x14ac:dyDescent="0.35">
      <c r="A28" s="10"/>
      <c r="B28" s="11"/>
      <c r="C28" s="105"/>
      <c r="D28" s="106"/>
      <c r="E28" s="107" t="s">
        <v>125</v>
      </c>
      <c r="F28" s="107" t="s">
        <v>126</v>
      </c>
      <c r="G28" s="108"/>
      <c r="H28" s="107" t="s">
        <v>127</v>
      </c>
      <c r="I28" s="109">
        <v>45756.400694444441</v>
      </c>
      <c r="J28" s="110">
        <v>45756.400694444441</v>
      </c>
      <c r="K28" s="109">
        <v>45756.636111111111</v>
      </c>
      <c r="L28" s="110">
        <v>45756.636111111111</v>
      </c>
      <c r="M28" s="111">
        <v>3.1218344230592134E-2</v>
      </c>
      <c r="N28" s="112">
        <v>9.2089511004696571E-5</v>
      </c>
      <c r="O28" s="113">
        <v>6</v>
      </c>
      <c r="P28" s="113">
        <v>2034</v>
      </c>
      <c r="Q28" s="114" t="s">
        <v>19</v>
      </c>
      <c r="R28" s="107" t="s">
        <v>56</v>
      </c>
      <c r="S28" s="107" t="s">
        <v>128</v>
      </c>
      <c r="T28" s="21"/>
    </row>
    <row r="29" spans="1:20" ht="15.5" x14ac:dyDescent="0.35">
      <c r="A29" s="10"/>
      <c r="B29" s="11"/>
      <c r="C29" s="105"/>
      <c r="D29" s="106"/>
      <c r="E29" s="107" t="s">
        <v>129</v>
      </c>
      <c r="F29" s="107" t="s">
        <v>130</v>
      </c>
      <c r="G29" s="108"/>
      <c r="H29" s="107" t="s">
        <v>131</v>
      </c>
      <c r="I29" s="109">
        <v>45757.37222222222</v>
      </c>
      <c r="J29" s="110">
        <v>45757.37222222222</v>
      </c>
      <c r="K29" s="109">
        <v>45757.617361111108</v>
      </c>
      <c r="L29" s="110">
        <v>45757.617361111108</v>
      </c>
      <c r="M29" s="111">
        <v>1.0835865794885963E-2</v>
      </c>
      <c r="N29" s="112">
        <v>3.0696503668232188E-5</v>
      </c>
      <c r="O29" s="113">
        <v>2</v>
      </c>
      <c r="P29" s="113">
        <v>706</v>
      </c>
      <c r="Q29" s="114" t="s">
        <v>19</v>
      </c>
      <c r="R29" s="107" t="s">
        <v>56</v>
      </c>
      <c r="S29" s="107" t="s">
        <v>132</v>
      </c>
      <c r="T29" s="21"/>
    </row>
    <row r="30" spans="1:20" ht="15.5" x14ac:dyDescent="0.35">
      <c r="A30" s="10"/>
      <c r="B30" s="11"/>
      <c r="C30" s="105"/>
      <c r="D30" s="106"/>
      <c r="E30" s="107" t="s">
        <v>133</v>
      </c>
      <c r="F30" s="107" t="s">
        <v>114</v>
      </c>
      <c r="G30" s="108"/>
      <c r="H30" s="107" t="s">
        <v>115</v>
      </c>
      <c r="I30" s="109">
        <v>45757.469456018516</v>
      </c>
      <c r="J30" s="110">
        <v>45757.469456018516</v>
      </c>
      <c r="K30" s="109">
        <v>45757.694444444445</v>
      </c>
      <c r="L30" s="110">
        <v>45757.694444444445</v>
      </c>
      <c r="M30" s="111">
        <v>6.423243392577585E-2</v>
      </c>
      <c r="N30" s="112">
        <v>8.1959664794179939E-3</v>
      </c>
      <c r="O30" s="113">
        <v>534</v>
      </c>
      <c r="P30" s="113">
        <v>4185</v>
      </c>
      <c r="Q30" s="114" t="s">
        <v>69</v>
      </c>
      <c r="R30" s="107" t="s">
        <v>70</v>
      </c>
      <c r="S30" s="107" t="s">
        <v>134</v>
      </c>
      <c r="T30" s="21"/>
    </row>
    <row r="31" spans="1:20" ht="15.5" x14ac:dyDescent="0.35">
      <c r="A31" s="10"/>
      <c r="B31" s="11"/>
      <c r="C31" s="105"/>
      <c r="D31" s="106"/>
      <c r="E31" s="107" t="s">
        <v>135</v>
      </c>
      <c r="F31" s="107" t="s">
        <v>63</v>
      </c>
      <c r="G31" s="108"/>
      <c r="H31" s="107" t="s">
        <v>64</v>
      </c>
      <c r="I31" s="109">
        <v>45757.530555555553</v>
      </c>
      <c r="J31" s="110">
        <v>45757.530555555553</v>
      </c>
      <c r="K31" s="109">
        <v>45757.645833333336</v>
      </c>
      <c r="L31" s="110">
        <v>45757.645833333336</v>
      </c>
      <c r="M31" s="111">
        <v>2.5478098044632714E-3</v>
      </c>
      <c r="N31" s="112">
        <v>1.5348251834116094E-5</v>
      </c>
      <c r="O31" s="113">
        <v>1</v>
      </c>
      <c r="P31" s="113">
        <v>166</v>
      </c>
      <c r="Q31" s="114" t="s">
        <v>19</v>
      </c>
      <c r="R31" s="107" t="s">
        <v>56</v>
      </c>
      <c r="S31" s="107" t="s">
        <v>136</v>
      </c>
      <c r="T31" s="21"/>
    </row>
    <row r="32" spans="1:20" ht="15.5" x14ac:dyDescent="0.35">
      <c r="A32" s="10"/>
      <c r="B32" s="11"/>
      <c r="C32" s="105"/>
      <c r="D32" s="106"/>
      <c r="E32" s="107" t="s">
        <v>137</v>
      </c>
      <c r="F32" s="107" t="s">
        <v>138</v>
      </c>
      <c r="G32" s="108"/>
      <c r="H32" s="107" t="s">
        <v>139</v>
      </c>
      <c r="I32" s="109">
        <v>45758.381944444445</v>
      </c>
      <c r="J32" s="110">
        <v>45758.381944444445</v>
      </c>
      <c r="K32" s="109">
        <v>45758.556944444441</v>
      </c>
      <c r="L32" s="110">
        <v>45758.556944444441</v>
      </c>
      <c r="M32" s="111">
        <v>0.17791693526107377</v>
      </c>
      <c r="N32" s="112">
        <v>7.0601958436934036E-4</v>
      </c>
      <c r="O32" s="113">
        <v>46</v>
      </c>
      <c r="P32" s="113">
        <v>11592</v>
      </c>
      <c r="Q32" s="114" t="s">
        <v>19</v>
      </c>
      <c r="R32" s="107" t="s">
        <v>56</v>
      </c>
      <c r="S32" s="107" t="s">
        <v>140</v>
      </c>
      <c r="T32" s="21"/>
    </row>
    <row r="33" spans="1:20" ht="15.5" x14ac:dyDescent="0.35">
      <c r="A33" s="10"/>
      <c r="B33" s="11"/>
      <c r="C33" s="105"/>
      <c r="D33" s="106"/>
      <c r="E33" s="107" t="s">
        <v>141</v>
      </c>
      <c r="F33" s="107" t="s">
        <v>126</v>
      </c>
      <c r="G33" s="108"/>
      <c r="H33" s="107" t="s">
        <v>127</v>
      </c>
      <c r="I33" s="109">
        <v>45758.400000000001</v>
      </c>
      <c r="J33" s="110">
        <v>45758.400000000001</v>
      </c>
      <c r="K33" s="109">
        <v>45758.543749999997</v>
      </c>
      <c r="L33" s="110">
        <v>45758.543749999997</v>
      </c>
      <c r="M33" s="111">
        <v>4.7656321944930476E-2</v>
      </c>
      <c r="N33" s="112">
        <v>2.302237775117414E-4</v>
      </c>
      <c r="O33" s="113">
        <v>15</v>
      </c>
      <c r="P33" s="113">
        <v>3105</v>
      </c>
      <c r="Q33" s="114" t="s">
        <v>19</v>
      </c>
      <c r="R33" s="107" t="s">
        <v>56</v>
      </c>
      <c r="S33" s="107" t="s">
        <v>142</v>
      </c>
      <c r="T33" s="21"/>
    </row>
    <row r="34" spans="1:20" ht="15.5" x14ac:dyDescent="0.35">
      <c r="A34" s="10"/>
      <c r="B34" s="11"/>
      <c r="C34" s="105"/>
      <c r="D34" s="106"/>
      <c r="E34" s="107" t="s">
        <v>143</v>
      </c>
      <c r="F34" s="107" t="s">
        <v>144</v>
      </c>
      <c r="G34" s="108"/>
      <c r="H34" s="107" t="s">
        <v>145</v>
      </c>
      <c r="I34" s="109">
        <v>45760.370833333334</v>
      </c>
      <c r="J34" s="110">
        <v>45760.370833333334</v>
      </c>
      <c r="K34" s="109">
        <v>45760.492361111108</v>
      </c>
      <c r="L34" s="110">
        <v>45760.492361111108</v>
      </c>
      <c r="M34" s="111">
        <v>3.7603216993584432E-2</v>
      </c>
      <c r="N34" s="112">
        <v>2.1487552567762532E-4</v>
      </c>
      <c r="O34" s="113">
        <v>14</v>
      </c>
      <c r="P34" s="113">
        <v>2450</v>
      </c>
      <c r="Q34" s="114" t="s">
        <v>19</v>
      </c>
      <c r="R34" s="107" t="s">
        <v>56</v>
      </c>
      <c r="S34" s="107" t="s">
        <v>146</v>
      </c>
      <c r="T34" s="21"/>
    </row>
    <row r="35" spans="1:20" ht="15.5" x14ac:dyDescent="0.35">
      <c r="A35" s="10"/>
      <c r="B35" s="11"/>
      <c r="C35" s="105"/>
      <c r="D35" s="106"/>
      <c r="E35" s="107" t="s">
        <v>147</v>
      </c>
      <c r="F35" s="107" t="s">
        <v>148</v>
      </c>
      <c r="G35" s="108"/>
      <c r="H35" s="107" t="s">
        <v>149</v>
      </c>
      <c r="I35" s="109">
        <v>45760.376388888886</v>
      </c>
      <c r="J35" s="110">
        <v>45760.376388888886</v>
      </c>
      <c r="K35" s="109">
        <v>45760.574305555558</v>
      </c>
      <c r="L35" s="110">
        <v>45760.574305555558</v>
      </c>
      <c r="M35" s="111">
        <v>4.3742517727230869E-3</v>
      </c>
      <c r="N35" s="112">
        <v>1.5348251834116094E-5</v>
      </c>
      <c r="O35" s="113">
        <v>1</v>
      </c>
      <c r="P35" s="113">
        <v>285</v>
      </c>
      <c r="Q35" s="114" t="s">
        <v>19</v>
      </c>
      <c r="R35" s="107" t="s">
        <v>56</v>
      </c>
      <c r="S35" s="107" t="s">
        <v>150</v>
      </c>
      <c r="T35" s="21"/>
    </row>
    <row r="36" spans="1:20" ht="15.5" x14ac:dyDescent="0.35">
      <c r="A36" s="10"/>
      <c r="B36" s="11"/>
      <c r="C36" s="105"/>
      <c r="D36" s="106"/>
      <c r="E36" s="107" t="s">
        <v>151</v>
      </c>
      <c r="F36" s="107" t="s">
        <v>148</v>
      </c>
      <c r="G36" s="108"/>
      <c r="H36" s="107" t="s">
        <v>149</v>
      </c>
      <c r="I36" s="109">
        <v>45760.382638888892</v>
      </c>
      <c r="J36" s="110">
        <v>45760.382638888892</v>
      </c>
      <c r="K36" s="109">
        <v>45760.508333333331</v>
      </c>
      <c r="L36" s="110">
        <v>45760.508333333331</v>
      </c>
      <c r="M36" s="111">
        <v>2.778033581975013E-3</v>
      </c>
      <c r="N36" s="112">
        <v>1.5348251834116094E-5</v>
      </c>
      <c r="O36" s="113">
        <v>1</v>
      </c>
      <c r="P36" s="113">
        <v>181</v>
      </c>
      <c r="Q36" s="114" t="s">
        <v>19</v>
      </c>
      <c r="R36" s="107" t="s">
        <v>56</v>
      </c>
      <c r="S36" s="107" t="s">
        <v>152</v>
      </c>
      <c r="T36" s="21"/>
    </row>
    <row r="37" spans="1:20" ht="15.5" x14ac:dyDescent="0.35">
      <c r="A37" s="10"/>
      <c r="B37" s="11"/>
      <c r="C37" s="105"/>
      <c r="D37" s="106"/>
      <c r="E37" s="107" t="s">
        <v>153</v>
      </c>
      <c r="F37" s="107" t="s">
        <v>154</v>
      </c>
      <c r="G37" s="108"/>
      <c r="H37" s="107" t="s">
        <v>155</v>
      </c>
      <c r="I37" s="109">
        <v>45761.37777777778</v>
      </c>
      <c r="J37" s="110">
        <v>45761.37777777778</v>
      </c>
      <c r="K37" s="109">
        <v>45761.628472222219</v>
      </c>
      <c r="L37" s="110">
        <v>45761.628472222219</v>
      </c>
      <c r="M37" s="111">
        <v>0.47096110752985237</v>
      </c>
      <c r="N37" s="112">
        <v>1.304601405899868E-3</v>
      </c>
      <c r="O37" s="113">
        <v>85</v>
      </c>
      <c r="P37" s="113">
        <v>30685</v>
      </c>
      <c r="Q37" s="114" t="s">
        <v>19</v>
      </c>
      <c r="R37" s="107" t="s">
        <v>56</v>
      </c>
      <c r="S37" s="107" t="s">
        <v>156</v>
      </c>
      <c r="T37" s="21"/>
    </row>
    <row r="38" spans="1:20" ht="15.5" x14ac:dyDescent="0.35">
      <c r="A38" s="10"/>
      <c r="B38" s="11"/>
      <c r="C38" s="105"/>
      <c r="D38" s="106"/>
      <c r="E38" s="107" t="s">
        <v>157</v>
      </c>
      <c r="F38" s="107" t="s">
        <v>59</v>
      </c>
      <c r="G38" s="108"/>
      <c r="H38" s="107" t="s">
        <v>60</v>
      </c>
      <c r="I38" s="109">
        <v>45761.379166666666</v>
      </c>
      <c r="J38" s="110">
        <v>45761.379166666666</v>
      </c>
      <c r="K38" s="109">
        <v>45761.467361111114</v>
      </c>
      <c r="L38" s="110">
        <v>45761.467361111114</v>
      </c>
      <c r="M38" s="111">
        <v>3.8984559658654883E-2</v>
      </c>
      <c r="N38" s="112">
        <v>3.0696503668232187E-4</v>
      </c>
      <c r="O38" s="113">
        <v>20</v>
      </c>
      <c r="P38" s="113">
        <v>2540</v>
      </c>
      <c r="Q38" s="114" t="s">
        <v>19</v>
      </c>
      <c r="R38" s="107" t="s">
        <v>56</v>
      </c>
      <c r="S38" s="107" t="s">
        <v>158</v>
      </c>
      <c r="T38" s="21"/>
    </row>
    <row r="39" spans="1:20" ht="15.5" x14ac:dyDescent="0.35">
      <c r="A39" s="10"/>
      <c r="B39" s="11"/>
      <c r="C39" s="105"/>
      <c r="D39" s="106"/>
      <c r="E39" s="107" t="s">
        <v>159</v>
      </c>
      <c r="F39" s="107" t="s">
        <v>160</v>
      </c>
      <c r="G39" s="108"/>
      <c r="H39" s="107" t="s">
        <v>161</v>
      </c>
      <c r="I39" s="109">
        <v>45761.379861111112</v>
      </c>
      <c r="J39" s="110">
        <v>45761.379861111112</v>
      </c>
      <c r="K39" s="109">
        <v>45761.459027777775</v>
      </c>
      <c r="L39" s="110">
        <v>45761.459027777775</v>
      </c>
      <c r="M39" s="111">
        <v>1.7497007090892347E-3</v>
      </c>
      <c r="N39" s="112">
        <v>1.5348251834116094E-5</v>
      </c>
      <c r="O39" s="113">
        <v>1</v>
      </c>
      <c r="P39" s="113">
        <v>114</v>
      </c>
      <c r="Q39" s="114" t="s">
        <v>19</v>
      </c>
      <c r="R39" s="107" t="s">
        <v>56</v>
      </c>
      <c r="S39" s="107" t="s">
        <v>162</v>
      </c>
      <c r="T39" s="21"/>
    </row>
    <row r="40" spans="1:20" ht="15.5" x14ac:dyDescent="0.35">
      <c r="A40" s="10"/>
      <c r="B40" s="11"/>
      <c r="C40" s="105"/>
      <c r="D40" s="106"/>
      <c r="E40" s="107" t="s">
        <v>163</v>
      </c>
      <c r="F40" s="107" t="s">
        <v>164</v>
      </c>
      <c r="G40" s="108"/>
      <c r="H40" s="107" t="s">
        <v>165</v>
      </c>
      <c r="I40" s="109">
        <v>45762.224143518521</v>
      </c>
      <c r="J40" s="110">
        <v>45762.224143518521</v>
      </c>
      <c r="K40" s="109">
        <v>45762.234039351853</v>
      </c>
      <c r="L40" s="110">
        <v>45762.234039351853</v>
      </c>
      <c r="M40" s="111">
        <v>5.8461491236148203E-2</v>
      </c>
      <c r="N40" s="112">
        <v>7.8276084353992078E-3</v>
      </c>
      <c r="O40" s="113">
        <v>510</v>
      </c>
      <c r="P40" s="113">
        <v>3809</v>
      </c>
      <c r="Q40" s="114" t="s">
        <v>69</v>
      </c>
      <c r="R40" s="107" t="s">
        <v>166</v>
      </c>
      <c r="S40" s="107" t="s">
        <v>167</v>
      </c>
      <c r="T40" s="21"/>
    </row>
    <row r="41" spans="1:20" ht="15.5" x14ac:dyDescent="0.35">
      <c r="A41" s="10"/>
      <c r="B41" s="11"/>
      <c r="C41" s="105"/>
      <c r="D41" s="106"/>
      <c r="E41" s="107" t="s">
        <v>168</v>
      </c>
      <c r="F41" s="107" t="s">
        <v>169</v>
      </c>
      <c r="G41" s="108"/>
      <c r="H41" s="107" t="s">
        <v>170</v>
      </c>
      <c r="I41" s="109">
        <v>45762.375567129631</v>
      </c>
      <c r="J41" s="110">
        <v>45762.375567129631</v>
      </c>
      <c r="K41" s="109">
        <v>45762.615833333337</v>
      </c>
      <c r="L41" s="110">
        <v>45762.615833333337</v>
      </c>
      <c r="M41" s="111">
        <v>0.49384535101451943</v>
      </c>
      <c r="N41" s="112">
        <v>1.4273874205727967E-3</v>
      </c>
      <c r="O41" s="113">
        <v>93</v>
      </c>
      <c r="P41" s="113">
        <v>32176</v>
      </c>
      <c r="Q41" s="114" t="s">
        <v>19</v>
      </c>
      <c r="R41" s="107" t="s">
        <v>56</v>
      </c>
      <c r="S41" s="107" t="s">
        <v>171</v>
      </c>
      <c r="T41" s="21"/>
    </row>
    <row r="42" spans="1:20" ht="15.5" x14ac:dyDescent="0.35">
      <c r="A42" s="10"/>
      <c r="B42" s="11"/>
      <c r="C42" s="105"/>
      <c r="D42" s="106"/>
      <c r="E42" s="107" t="s">
        <v>172</v>
      </c>
      <c r="F42" s="107" t="s">
        <v>173</v>
      </c>
      <c r="G42" s="108"/>
      <c r="H42" s="107" t="s">
        <v>174</v>
      </c>
      <c r="I42" s="109">
        <v>45762.398611111108</v>
      </c>
      <c r="J42" s="110">
        <v>45762.398611111108</v>
      </c>
      <c r="K42" s="109">
        <v>45762.647916666669</v>
      </c>
      <c r="L42" s="110">
        <v>45762.647916666669</v>
      </c>
      <c r="M42" s="111">
        <v>0.72732295791509349</v>
      </c>
      <c r="N42" s="112">
        <v>2.0259692421033242E-3</v>
      </c>
      <c r="O42" s="113">
        <v>132</v>
      </c>
      <c r="P42" s="113">
        <v>47388</v>
      </c>
      <c r="Q42" s="114" t="s">
        <v>19</v>
      </c>
      <c r="R42" s="107" t="s">
        <v>56</v>
      </c>
      <c r="S42" s="107" t="s">
        <v>175</v>
      </c>
      <c r="T42" s="21"/>
    </row>
    <row r="43" spans="1:20" ht="15.5" x14ac:dyDescent="0.35">
      <c r="A43" s="10"/>
      <c r="B43" s="11"/>
      <c r="C43" s="105"/>
      <c r="D43" s="106"/>
      <c r="E43" s="107" t="s">
        <v>176</v>
      </c>
      <c r="F43" s="107" t="s">
        <v>177</v>
      </c>
      <c r="G43" s="108"/>
      <c r="H43" s="107" t="s">
        <v>178</v>
      </c>
      <c r="I43" s="109">
        <v>45763.103576388887</v>
      </c>
      <c r="J43" s="110">
        <v>45763.103576388887</v>
      </c>
      <c r="K43" s="109">
        <v>45763.114016203705</v>
      </c>
      <c r="L43" s="110">
        <v>45763.114016203705</v>
      </c>
      <c r="M43" s="111">
        <v>4.2606747091506275E-2</v>
      </c>
      <c r="N43" s="112">
        <v>6.2006937409829019E-3</v>
      </c>
      <c r="O43" s="113">
        <v>404</v>
      </c>
      <c r="P43" s="113">
        <v>2776</v>
      </c>
      <c r="Q43" s="114" t="s">
        <v>69</v>
      </c>
      <c r="R43" s="107" t="s">
        <v>179</v>
      </c>
      <c r="S43" s="107" t="s">
        <v>180</v>
      </c>
      <c r="T43" s="21"/>
    </row>
    <row r="44" spans="1:20" ht="15.5" x14ac:dyDescent="0.35">
      <c r="A44" s="10"/>
      <c r="B44" s="11"/>
      <c r="C44" s="105"/>
      <c r="D44" s="106"/>
      <c r="E44" s="107" t="s">
        <v>181</v>
      </c>
      <c r="F44" s="107" t="s">
        <v>120</v>
      </c>
      <c r="G44" s="108"/>
      <c r="H44" s="107" t="s">
        <v>121</v>
      </c>
      <c r="I44" s="109">
        <v>45763.176388888889</v>
      </c>
      <c r="J44" s="110">
        <v>45763.176388888889</v>
      </c>
      <c r="K44" s="109">
        <v>45763.350578703707</v>
      </c>
      <c r="L44" s="110">
        <v>45763.350578703707</v>
      </c>
      <c r="M44" s="111">
        <v>3.1114436565675168</v>
      </c>
      <c r="N44" s="112">
        <v>4.7027043619731715E-2</v>
      </c>
      <c r="O44" s="113">
        <v>3064</v>
      </c>
      <c r="P44" s="113">
        <v>202723</v>
      </c>
      <c r="Q44" s="114" t="s">
        <v>69</v>
      </c>
      <c r="R44" s="107" t="s">
        <v>182</v>
      </c>
      <c r="S44" s="107" t="s">
        <v>183</v>
      </c>
      <c r="T44" s="21"/>
    </row>
    <row r="45" spans="1:20" ht="15.5" x14ac:dyDescent="0.35">
      <c r="A45" s="10"/>
      <c r="B45" s="11"/>
      <c r="C45" s="105"/>
      <c r="D45" s="106"/>
      <c r="E45" s="107" t="s">
        <v>184</v>
      </c>
      <c r="F45" s="107" t="s">
        <v>185</v>
      </c>
      <c r="G45" s="108"/>
      <c r="H45" s="107" t="s">
        <v>186</v>
      </c>
      <c r="I45" s="109">
        <v>45763.226053240738</v>
      </c>
      <c r="J45" s="110">
        <v>45763.226053240738</v>
      </c>
      <c r="K45" s="109">
        <v>45763.245289351849</v>
      </c>
      <c r="L45" s="110">
        <v>45763.245289351849</v>
      </c>
      <c r="M45" s="111">
        <v>7.9074193449366115E-2</v>
      </c>
      <c r="N45" s="112">
        <v>2.8547748411455933E-3</v>
      </c>
      <c r="O45" s="113">
        <v>186</v>
      </c>
      <c r="P45" s="113">
        <v>5152</v>
      </c>
      <c r="Q45" s="114" t="s">
        <v>69</v>
      </c>
      <c r="R45" s="107" t="s">
        <v>179</v>
      </c>
      <c r="S45" s="107" t="s">
        <v>187</v>
      </c>
      <c r="T45" s="21"/>
    </row>
    <row r="46" spans="1:20" ht="15.5" x14ac:dyDescent="0.35">
      <c r="A46" s="10"/>
      <c r="B46" s="11"/>
      <c r="C46" s="105"/>
      <c r="D46" s="106"/>
      <c r="E46" s="107" t="s">
        <v>188</v>
      </c>
      <c r="F46" s="107" t="s">
        <v>110</v>
      </c>
      <c r="G46" s="108"/>
      <c r="H46" s="107" t="s">
        <v>111</v>
      </c>
      <c r="I46" s="109">
        <v>45763.267881944441</v>
      </c>
      <c r="J46" s="110">
        <v>45763.267881944441</v>
      </c>
      <c r="K46" s="109">
        <v>45763.278287037036</v>
      </c>
      <c r="L46" s="110">
        <v>45763.278287037036</v>
      </c>
      <c r="M46" s="111">
        <v>9.658654879209258E-2</v>
      </c>
      <c r="N46" s="112">
        <v>6.4462657703287596E-3</v>
      </c>
      <c r="O46" s="113">
        <v>420</v>
      </c>
      <c r="P46" s="113">
        <v>6293</v>
      </c>
      <c r="Q46" s="114" t="s">
        <v>69</v>
      </c>
      <c r="R46" s="107" t="s">
        <v>179</v>
      </c>
      <c r="S46" s="107" t="s">
        <v>189</v>
      </c>
      <c r="T46" s="21"/>
    </row>
    <row r="47" spans="1:20" ht="15.5" x14ac:dyDescent="0.35">
      <c r="A47" s="10"/>
      <c r="B47" s="11"/>
      <c r="C47" s="105"/>
      <c r="D47" s="106"/>
      <c r="E47" s="107" t="s">
        <v>190</v>
      </c>
      <c r="F47" s="107" t="s">
        <v>191</v>
      </c>
      <c r="G47" s="108"/>
      <c r="H47" s="107" t="s">
        <v>192</v>
      </c>
      <c r="I47" s="109">
        <v>45763.36041666667</v>
      </c>
      <c r="J47" s="110">
        <v>45763.36041666667</v>
      </c>
      <c r="K47" s="109">
        <v>45763.52847222222</v>
      </c>
      <c r="L47" s="110">
        <v>45763.52847222222</v>
      </c>
      <c r="M47" s="111">
        <v>0.30978911501979922</v>
      </c>
      <c r="N47" s="112">
        <v>2.0259692421033242E-3</v>
      </c>
      <c r="O47" s="113">
        <v>132</v>
      </c>
      <c r="P47" s="113">
        <v>20184</v>
      </c>
      <c r="Q47" s="114" t="s">
        <v>69</v>
      </c>
      <c r="R47" s="107" t="s">
        <v>78</v>
      </c>
      <c r="S47" s="107" t="s">
        <v>193</v>
      </c>
      <c r="T47" s="21"/>
    </row>
    <row r="48" spans="1:20" ht="15.5" x14ac:dyDescent="0.35">
      <c r="A48" s="10"/>
      <c r="B48" s="11"/>
      <c r="C48" s="105"/>
      <c r="D48" s="106"/>
      <c r="E48" s="107" t="s">
        <v>194</v>
      </c>
      <c r="F48" s="107" t="s">
        <v>195</v>
      </c>
      <c r="G48" s="108"/>
      <c r="H48" s="107" t="s">
        <v>196</v>
      </c>
      <c r="I48" s="109">
        <v>45763.370833333334</v>
      </c>
      <c r="J48" s="110">
        <v>45763.370833333334</v>
      </c>
      <c r="K48" s="109">
        <v>45763.51666666667</v>
      </c>
      <c r="L48" s="110">
        <v>45763.51666666667</v>
      </c>
      <c r="M48" s="111">
        <v>0.28394265893114773</v>
      </c>
      <c r="N48" s="112">
        <v>1.5240814071277281E-2</v>
      </c>
      <c r="O48" s="113">
        <v>993</v>
      </c>
      <c r="P48" s="113">
        <v>18500</v>
      </c>
      <c r="Q48" s="114" t="s">
        <v>69</v>
      </c>
      <c r="R48" s="107" t="s">
        <v>70</v>
      </c>
      <c r="S48" s="107" t="s">
        <v>197</v>
      </c>
      <c r="T48" s="21"/>
    </row>
    <row r="49" spans="1:20" ht="15.5" x14ac:dyDescent="0.35">
      <c r="A49" s="10"/>
      <c r="B49" s="11"/>
      <c r="C49" s="105"/>
      <c r="D49" s="106"/>
      <c r="E49" s="107" t="s">
        <v>198</v>
      </c>
      <c r="F49" s="107" t="s">
        <v>199</v>
      </c>
      <c r="G49" s="108"/>
      <c r="H49" s="107" t="s">
        <v>200</v>
      </c>
      <c r="I49" s="109">
        <v>45763.413194444445</v>
      </c>
      <c r="J49" s="110">
        <v>45763.413194444445</v>
      </c>
      <c r="K49" s="109">
        <v>45763.426365740743</v>
      </c>
      <c r="L49" s="110">
        <v>45763.426365740743</v>
      </c>
      <c r="M49" s="111">
        <v>0.27189428124136661</v>
      </c>
      <c r="N49" s="112">
        <v>1.4335267213064431E-2</v>
      </c>
      <c r="O49" s="113">
        <v>934</v>
      </c>
      <c r="P49" s="113">
        <v>17715</v>
      </c>
      <c r="Q49" s="114" t="s">
        <v>69</v>
      </c>
      <c r="R49" s="107" t="s">
        <v>179</v>
      </c>
      <c r="S49" s="107" t="s">
        <v>201</v>
      </c>
      <c r="T49" s="21"/>
    </row>
    <row r="50" spans="1:20" ht="15.5" x14ac:dyDescent="0.35">
      <c r="A50" s="10"/>
      <c r="B50" s="11"/>
      <c r="C50" s="105"/>
      <c r="D50" s="106"/>
      <c r="E50" s="107" t="s">
        <v>202</v>
      </c>
      <c r="F50" s="107" t="s">
        <v>110</v>
      </c>
      <c r="G50" s="108"/>
      <c r="H50" s="107" t="s">
        <v>111</v>
      </c>
      <c r="I50" s="109">
        <v>45763.463310185187</v>
      </c>
      <c r="J50" s="110">
        <v>45763.463310185187</v>
      </c>
      <c r="K50" s="109">
        <v>45763.982638888891</v>
      </c>
      <c r="L50" s="110">
        <v>45763.982638888891</v>
      </c>
      <c r="M50" s="111">
        <v>2.1247045461521932</v>
      </c>
      <c r="N50" s="112">
        <v>2.5293919022623325E-2</v>
      </c>
      <c r="O50" s="113">
        <v>1648</v>
      </c>
      <c r="P50" s="113">
        <v>138433</v>
      </c>
      <c r="Q50" s="114" t="s">
        <v>69</v>
      </c>
      <c r="R50" s="107" t="s">
        <v>70</v>
      </c>
      <c r="S50" s="107" t="s">
        <v>203</v>
      </c>
      <c r="T50" s="21"/>
    </row>
    <row r="51" spans="1:20" ht="15.5" x14ac:dyDescent="0.35">
      <c r="A51" s="10"/>
      <c r="B51" s="11"/>
      <c r="C51" s="105"/>
      <c r="D51" s="106"/>
      <c r="E51" s="107" t="s">
        <v>204</v>
      </c>
      <c r="F51" s="107" t="s">
        <v>205</v>
      </c>
      <c r="G51" s="108"/>
      <c r="H51" s="107" t="s">
        <v>206</v>
      </c>
      <c r="I51" s="109">
        <v>45763.467824074076</v>
      </c>
      <c r="J51" s="110">
        <v>45763.467824074076</v>
      </c>
      <c r="K51" s="109">
        <v>45763.606400462966</v>
      </c>
      <c r="L51" s="110">
        <v>45763.606400462966</v>
      </c>
      <c r="M51" s="111">
        <v>1.5011204223838905</v>
      </c>
      <c r="N51" s="112">
        <v>1.1495840623752954E-2</v>
      </c>
      <c r="O51" s="113">
        <v>749</v>
      </c>
      <c r="P51" s="113">
        <v>97804</v>
      </c>
      <c r="Q51" s="114" t="s">
        <v>69</v>
      </c>
      <c r="R51" s="107" t="s">
        <v>78</v>
      </c>
      <c r="S51" s="107" t="s">
        <v>207</v>
      </c>
      <c r="T51" s="21"/>
    </row>
    <row r="52" spans="1:20" ht="15.5" x14ac:dyDescent="0.35">
      <c r="A52" s="10"/>
      <c r="B52" s="11"/>
      <c r="C52" s="105"/>
      <c r="D52" s="106"/>
      <c r="E52" s="107" t="s">
        <v>208</v>
      </c>
      <c r="F52" s="107" t="s">
        <v>209</v>
      </c>
      <c r="G52" s="108"/>
      <c r="H52" s="107" t="s">
        <v>210</v>
      </c>
      <c r="I52" s="109">
        <v>45763.486828703702</v>
      </c>
      <c r="J52" s="110">
        <v>45763.486828703702</v>
      </c>
      <c r="K52" s="109">
        <v>45763.571527777778</v>
      </c>
      <c r="L52" s="110">
        <v>45763.571527777778</v>
      </c>
      <c r="M52" s="111">
        <v>0.43937440525524141</v>
      </c>
      <c r="N52" s="112">
        <v>5.7248979341253028E-3</v>
      </c>
      <c r="O52" s="113">
        <v>373</v>
      </c>
      <c r="P52" s="113">
        <v>28627</v>
      </c>
      <c r="Q52" s="114" t="s">
        <v>69</v>
      </c>
      <c r="R52" s="107" t="s">
        <v>70</v>
      </c>
      <c r="S52" s="107" t="s">
        <v>211</v>
      </c>
      <c r="T52" s="21"/>
    </row>
    <row r="53" spans="1:20" ht="15.5" x14ac:dyDescent="0.35">
      <c r="A53" s="10"/>
      <c r="B53" s="11"/>
      <c r="C53" s="105"/>
      <c r="D53" s="106"/>
      <c r="E53" s="107" t="s">
        <v>212</v>
      </c>
      <c r="F53" s="107" t="s">
        <v>160</v>
      </c>
      <c r="G53" s="108"/>
      <c r="H53" s="107" t="s">
        <v>161</v>
      </c>
      <c r="I53" s="109">
        <v>45763.495312500003</v>
      </c>
      <c r="J53" s="110">
        <v>45763.495312500003</v>
      </c>
      <c r="K53" s="109">
        <v>45763.579456018517</v>
      </c>
      <c r="L53" s="110">
        <v>45763.579456018517</v>
      </c>
      <c r="M53" s="111">
        <v>0.31892132486109831</v>
      </c>
      <c r="N53" s="112">
        <v>6.2774350001534827E-3</v>
      </c>
      <c r="O53" s="113">
        <v>409</v>
      </c>
      <c r="P53" s="113">
        <v>20779</v>
      </c>
      <c r="Q53" s="114" t="s">
        <v>69</v>
      </c>
      <c r="R53" s="107" t="s">
        <v>179</v>
      </c>
      <c r="S53" s="107" t="s">
        <v>213</v>
      </c>
      <c r="T53" s="21"/>
    </row>
    <row r="54" spans="1:20" ht="15.5" x14ac:dyDescent="0.35">
      <c r="A54" s="10"/>
      <c r="B54" s="11"/>
      <c r="C54" s="105"/>
      <c r="D54" s="106"/>
      <c r="E54" s="107" t="s">
        <v>214</v>
      </c>
      <c r="F54" s="107" t="s">
        <v>215</v>
      </c>
      <c r="G54" s="108"/>
      <c r="H54" s="107" t="s">
        <v>216</v>
      </c>
      <c r="I54" s="109">
        <v>45763.669340277775</v>
      </c>
      <c r="J54" s="110">
        <v>45763.669340277775</v>
      </c>
      <c r="K54" s="109">
        <v>45764.145138888889</v>
      </c>
      <c r="L54" s="110">
        <v>45764.145138888889</v>
      </c>
      <c r="M54" s="111">
        <v>1.1053350523375387</v>
      </c>
      <c r="N54" s="112">
        <v>8.1192252202474131E-3</v>
      </c>
      <c r="O54" s="113">
        <v>529</v>
      </c>
      <c r="P54" s="113">
        <v>72017</v>
      </c>
      <c r="Q54" s="114" t="s">
        <v>69</v>
      </c>
      <c r="R54" s="107" t="s">
        <v>78</v>
      </c>
      <c r="S54" s="107" t="s">
        <v>217</v>
      </c>
      <c r="T54" s="21"/>
    </row>
    <row r="55" spans="1:20" ht="15.5" x14ac:dyDescent="0.35">
      <c r="A55" s="10"/>
      <c r="B55" s="11"/>
      <c r="C55" s="105"/>
      <c r="D55" s="106"/>
      <c r="E55" s="107" t="s">
        <v>218</v>
      </c>
      <c r="F55" s="107" t="s">
        <v>219</v>
      </c>
      <c r="G55" s="108"/>
      <c r="H55" s="107" t="s">
        <v>220</v>
      </c>
      <c r="I55" s="109">
        <v>45763.679166666669</v>
      </c>
      <c r="J55" s="110">
        <v>45763.679166666669</v>
      </c>
      <c r="K55" s="109">
        <v>45763.714583333334</v>
      </c>
      <c r="L55" s="110">
        <v>45763.714583333334</v>
      </c>
      <c r="M55" s="111">
        <v>3.7572520489916196E-2</v>
      </c>
      <c r="N55" s="112">
        <v>7.3671608803757256E-4</v>
      </c>
      <c r="O55" s="113">
        <v>48</v>
      </c>
      <c r="P55" s="113">
        <v>2448</v>
      </c>
      <c r="Q55" s="114" t="s">
        <v>69</v>
      </c>
      <c r="R55" s="107" t="s">
        <v>70</v>
      </c>
      <c r="S55" s="107" t="s">
        <v>221</v>
      </c>
      <c r="T55" s="21"/>
    </row>
    <row r="56" spans="1:20" ht="15.5" x14ac:dyDescent="0.35">
      <c r="A56" s="10"/>
      <c r="B56" s="11"/>
      <c r="C56" s="105"/>
      <c r="D56" s="106"/>
      <c r="E56" s="107" t="s">
        <v>222</v>
      </c>
      <c r="F56" s="107" t="s">
        <v>59</v>
      </c>
      <c r="G56" s="108"/>
      <c r="H56" s="107" t="s">
        <v>60</v>
      </c>
      <c r="I56" s="109">
        <v>45763.687071759261</v>
      </c>
      <c r="J56" s="110">
        <v>45763.687071759261</v>
      </c>
      <c r="K56" s="109">
        <v>45763.701631944445</v>
      </c>
      <c r="L56" s="110">
        <v>45763.701631944445</v>
      </c>
      <c r="M56" s="111">
        <v>0.2189735089173343</v>
      </c>
      <c r="N56" s="112">
        <v>1.1925591675108205E-2</v>
      </c>
      <c r="O56" s="113">
        <v>777</v>
      </c>
      <c r="P56" s="113">
        <v>14267</v>
      </c>
      <c r="Q56" s="114" t="s">
        <v>69</v>
      </c>
      <c r="R56" s="107" t="s">
        <v>179</v>
      </c>
      <c r="S56" s="107" t="s">
        <v>223</v>
      </c>
      <c r="T56" s="21"/>
    </row>
    <row r="57" spans="1:20" ht="15.5" x14ac:dyDescent="0.35">
      <c r="A57" s="10"/>
      <c r="B57" s="11"/>
      <c r="C57" s="105"/>
      <c r="D57" s="106"/>
      <c r="E57" s="107" t="s">
        <v>224</v>
      </c>
      <c r="F57" s="107" t="s">
        <v>169</v>
      </c>
      <c r="G57" s="108"/>
      <c r="H57" s="107" t="s">
        <v>170</v>
      </c>
      <c r="I57" s="109">
        <v>45763.842858796299</v>
      </c>
      <c r="J57" s="110">
        <v>45763.842858796299</v>
      </c>
      <c r="K57" s="109">
        <v>45768.524305555555</v>
      </c>
      <c r="L57" s="110">
        <v>45768.524305555555</v>
      </c>
      <c r="M57" s="111">
        <v>9.222964054394204</v>
      </c>
      <c r="N57" s="112">
        <v>2.3605611320870554E-2</v>
      </c>
      <c r="O57" s="113">
        <v>1639</v>
      </c>
      <c r="P57" s="113">
        <v>601009</v>
      </c>
      <c r="Q57" s="114" t="s">
        <v>69</v>
      </c>
      <c r="R57" s="107" t="s">
        <v>78</v>
      </c>
      <c r="S57" s="107" t="s">
        <v>225</v>
      </c>
      <c r="T57" s="21"/>
    </row>
    <row r="58" spans="1:20" ht="15.5" x14ac:dyDescent="0.35">
      <c r="A58" s="10"/>
      <c r="B58" s="11"/>
      <c r="C58" s="105"/>
      <c r="D58" s="106"/>
      <c r="E58" s="107" t="s">
        <v>226</v>
      </c>
      <c r="F58" s="107" t="s">
        <v>205</v>
      </c>
      <c r="G58" s="108"/>
      <c r="H58" s="107" t="s">
        <v>206</v>
      </c>
      <c r="I58" s="109">
        <v>45763.90452546296</v>
      </c>
      <c r="J58" s="110">
        <v>45763.90452546296</v>
      </c>
      <c r="K58" s="109">
        <v>45765.548611111109</v>
      </c>
      <c r="L58" s="110">
        <v>45765.548611111109</v>
      </c>
      <c r="M58" s="111">
        <v>9.136599441323634</v>
      </c>
      <c r="N58" s="112">
        <v>1.3629247628695091E-2</v>
      </c>
      <c r="O58" s="113">
        <v>888</v>
      </c>
      <c r="P58" s="113">
        <v>595286</v>
      </c>
      <c r="Q58" s="114" t="s">
        <v>69</v>
      </c>
      <c r="R58" s="107" t="s">
        <v>70</v>
      </c>
      <c r="S58" s="107" t="s">
        <v>227</v>
      </c>
      <c r="T58" s="21"/>
    </row>
    <row r="59" spans="1:20" ht="15.5" x14ac:dyDescent="0.35">
      <c r="A59" s="10"/>
      <c r="B59" s="11"/>
      <c r="C59" s="105"/>
      <c r="D59" s="106"/>
      <c r="E59" s="107" t="s">
        <v>228</v>
      </c>
      <c r="F59" s="107" t="s">
        <v>229</v>
      </c>
      <c r="G59" s="108"/>
      <c r="H59" s="107" t="s">
        <v>230</v>
      </c>
      <c r="I59" s="109">
        <v>45763.914884259262</v>
      </c>
      <c r="J59" s="110">
        <v>45763.914884259262</v>
      </c>
      <c r="K59" s="109">
        <v>45763.952384259261</v>
      </c>
      <c r="L59" s="110">
        <v>45763.952384259261</v>
      </c>
      <c r="M59" s="111">
        <v>0.35342419498419131</v>
      </c>
      <c r="N59" s="112">
        <v>9.4238266261472813E-3</v>
      </c>
      <c r="O59" s="113">
        <v>614</v>
      </c>
      <c r="P59" s="113">
        <v>23027</v>
      </c>
      <c r="Q59" s="114" t="s">
        <v>69</v>
      </c>
      <c r="R59" s="107" t="s">
        <v>179</v>
      </c>
      <c r="S59" s="107" t="s">
        <v>231</v>
      </c>
      <c r="T59" s="21"/>
    </row>
    <row r="60" spans="1:20" ht="15.5" x14ac:dyDescent="0.35">
      <c r="A60" s="10"/>
      <c r="B60" s="11"/>
      <c r="C60" s="105"/>
      <c r="D60" s="106"/>
      <c r="E60" s="107" t="s">
        <v>232</v>
      </c>
      <c r="F60" s="107" t="s">
        <v>233</v>
      </c>
      <c r="G60" s="108"/>
      <c r="H60" s="107" t="s">
        <v>234</v>
      </c>
      <c r="I60" s="109">
        <v>45763.915520833332</v>
      </c>
      <c r="J60" s="110">
        <v>45763.915520833332</v>
      </c>
      <c r="K60" s="109">
        <v>45764.67291666667</v>
      </c>
      <c r="L60" s="110">
        <v>45764.67291666667</v>
      </c>
      <c r="M60" s="111">
        <v>4.3926696749240257</v>
      </c>
      <c r="N60" s="112">
        <v>1.4089695183718574E-2</v>
      </c>
      <c r="O60" s="113">
        <v>918</v>
      </c>
      <c r="P60" s="113">
        <v>286200</v>
      </c>
      <c r="Q60" s="114" t="s">
        <v>69</v>
      </c>
      <c r="R60" s="107" t="s">
        <v>78</v>
      </c>
      <c r="S60" s="107" t="s">
        <v>235</v>
      </c>
      <c r="T60" s="21"/>
    </row>
    <row r="61" spans="1:20" ht="15.5" x14ac:dyDescent="0.35">
      <c r="A61" s="10"/>
      <c r="B61" s="11"/>
      <c r="C61" s="105"/>
      <c r="D61" s="106"/>
      <c r="E61" s="107" t="s">
        <v>236</v>
      </c>
      <c r="F61" s="107" t="s">
        <v>177</v>
      </c>
      <c r="G61" s="108"/>
      <c r="H61" s="107" t="s">
        <v>178</v>
      </c>
      <c r="I61" s="109">
        <v>45763.956250000003</v>
      </c>
      <c r="J61" s="110">
        <v>45763.956250000003</v>
      </c>
      <c r="K61" s="109">
        <v>45765.643680555557</v>
      </c>
      <c r="L61" s="110">
        <v>45765.643680555557</v>
      </c>
      <c r="M61" s="111">
        <v>11.691561531141604</v>
      </c>
      <c r="N61" s="112">
        <v>1.0083801455014274E-2</v>
      </c>
      <c r="O61" s="113">
        <v>657</v>
      </c>
      <c r="P61" s="113">
        <v>761752</v>
      </c>
      <c r="Q61" s="114" t="s">
        <v>69</v>
      </c>
      <c r="R61" s="107" t="s">
        <v>179</v>
      </c>
      <c r="S61" s="107" t="s">
        <v>237</v>
      </c>
      <c r="T61" s="21"/>
    </row>
    <row r="62" spans="1:20" ht="15.5" x14ac:dyDescent="0.35">
      <c r="A62" s="10"/>
      <c r="B62" s="11"/>
      <c r="C62" s="105"/>
      <c r="D62" s="106"/>
      <c r="E62" s="107" t="s">
        <v>238</v>
      </c>
      <c r="F62" s="107" t="s">
        <v>191</v>
      </c>
      <c r="G62" s="108"/>
      <c r="H62" s="107" t="s">
        <v>192</v>
      </c>
      <c r="I62" s="109">
        <v>45763.97452546296</v>
      </c>
      <c r="J62" s="110">
        <v>45763.97452546296</v>
      </c>
      <c r="K62" s="109">
        <v>45764.737500000003</v>
      </c>
      <c r="L62" s="110">
        <v>45764.737500000003</v>
      </c>
      <c r="M62" s="111">
        <v>4.7333855173895696</v>
      </c>
      <c r="N62" s="112">
        <v>9.2396476041378892E-3</v>
      </c>
      <c r="O62" s="113">
        <v>602</v>
      </c>
      <c r="P62" s="113">
        <v>308399</v>
      </c>
      <c r="Q62" s="114" t="s">
        <v>69</v>
      </c>
      <c r="R62" s="107" t="s">
        <v>179</v>
      </c>
      <c r="S62" s="107" t="s">
        <v>239</v>
      </c>
      <c r="T62" s="21"/>
    </row>
    <row r="63" spans="1:20" ht="15.5" x14ac:dyDescent="0.35">
      <c r="A63" s="10"/>
      <c r="B63" s="11"/>
      <c r="C63" s="105"/>
      <c r="D63" s="106"/>
      <c r="E63" s="107" t="s">
        <v>240</v>
      </c>
      <c r="F63" s="107" t="s">
        <v>241</v>
      </c>
      <c r="G63" s="108"/>
      <c r="H63" s="107" t="s">
        <v>242</v>
      </c>
      <c r="I63" s="109">
        <v>45763.976782407408</v>
      </c>
      <c r="J63" s="110">
        <v>45763.976782407408</v>
      </c>
      <c r="K63" s="109">
        <v>45765.7</v>
      </c>
      <c r="L63" s="110">
        <v>45765.7</v>
      </c>
      <c r="M63" s="111">
        <v>15.044310403045094</v>
      </c>
      <c r="N63" s="112">
        <v>7.3364643767074933E-3</v>
      </c>
      <c r="O63" s="113">
        <v>478</v>
      </c>
      <c r="P63" s="113">
        <v>980197</v>
      </c>
      <c r="Q63" s="114" t="s">
        <v>69</v>
      </c>
      <c r="R63" s="107" t="s">
        <v>179</v>
      </c>
      <c r="S63" s="107" t="s">
        <v>243</v>
      </c>
      <c r="T63" s="21"/>
    </row>
    <row r="64" spans="1:20" ht="15.5" x14ac:dyDescent="0.35">
      <c r="A64" s="10"/>
      <c r="B64" s="11"/>
      <c r="C64" s="105"/>
      <c r="D64" s="106"/>
      <c r="E64" s="107" t="s">
        <v>244</v>
      </c>
      <c r="F64" s="107" t="s">
        <v>215</v>
      </c>
      <c r="G64" s="108"/>
      <c r="H64" s="107" t="s">
        <v>216</v>
      </c>
      <c r="I64" s="109">
        <v>45764.007175925923</v>
      </c>
      <c r="J64" s="110">
        <v>45764.007175925923</v>
      </c>
      <c r="K64" s="109">
        <v>45764.641122685185</v>
      </c>
      <c r="L64" s="110">
        <v>45764.641122685185</v>
      </c>
      <c r="M64" s="111">
        <v>2.8310310955582159</v>
      </c>
      <c r="N64" s="112">
        <v>6.661141296006385E-3</v>
      </c>
      <c r="O64" s="113">
        <v>434</v>
      </c>
      <c r="P64" s="113">
        <v>184453</v>
      </c>
      <c r="Q64" s="114" t="s">
        <v>69</v>
      </c>
      <c r="R64" s="107" t="s">
        <v>179</v>
      </c>
      <c r="S64" s="107" t="s">
        <v>245</v>
      </c>
      <c r="T64" s="21"/>
    </row>
    <row r="65" spans="1:20" ht="15.5" x14ac:dyDescent="0.35">
      <c r="A65" s="10"/>
      <c r="B65" s="11"/>
      <c r="C65" s="105"/>
      <c r="D65" s="106"/>
      <c r="E65" s="107" t="s">
        <v>246</v>
      </c>
      <c r="F65" s="107" t="s">
        <v>247</v>
      </c>
      <c r="G65" s="108"/>
      <c r="H65" s="107" t="s">
        <v>248</v>
      </c>
      <c r="I65" s="109">
        <v>45764.010972222219</v>
      </c>
      <c r="J65" s="110">
        <v>45764.010972222219</v>
      </c>
      <c r="K65" s="109">
        <v>45764.615277777775</v>
      </c>
      <c r="L65" s="110">
        <v>45764.615277777775</v>
      </c>
      <c r="M65" s="111">
        <v>2.2059121466065017</v>
      </c>
      <c r="N65" s="112">
        <v>4.3435552690548546E-3</v>
      </c>
      <c r="O65" s="113">
        <v>283</v>
      </c>
      <c r="P65" s="113">
        <v>143724</v>
      </c>
      <c r="Q65" s="114" t="s">
        <v>69</v>
      </c>
      <c r="R65" s="107" t="s">
        <v>78</v>
      </c>
      <c r="S65" s="107" t="s">
        <v>249</v>
      </c>
      <c r="T65" s="21"/>
    </row>
    <row r="66" spans="1:20" ht="15.5" x14ac:dyDescent="0.35">
      <c r="A66" s="10"/>
      <c r="B66" s="11"/>
      <c r="C66" s="105"/>
      <c r="D66" s="106"/>
      <c r="E66" s="107" t="s">
        <v>250</v>
      </c>
      <c r="F66" s="107" t="s">
        <v>251</v>
      </c>
      <c r="G66" s="108"/>
      <c r="H66" s="107" t="s">
        <v>252</v>
      </c>
      <c r="I66" s="109">
        <v>45764.017627314817</v>
      </c>
      <c r="J66" s="110">
        <v>45764.017627314817</v>
      </c>
      <c r="K66" s="109">
        <v>45764.178472222222</v>
      </c>
      <c r="L66" s="110">
        <v>45764.178472222222</v>
      </c>
      <c r="M66" s="111">
        <v>2.3469779292138626</v>
      </c>
      <c r="N66" s="112">
        <v>1.1311661601743562E-2</v>
      </c>
      <c r="O66" s="113">
        <v>737</v>
      </c>
      <c r="P66" s="113">
        <v>152915</v>
      </c>
      <c r="Q66" s="114" t="s">
        <v>69</v>
      </c>
      <c r="R66" s="107" t="s">
        <v>179</v>
      </c>
      <c r="S66" s="107" t="s">
        <v>253</v>
      </c>
      <c r="T66" s="21"/>
    </row>
    <row r="67" spans="1:20" ht="15.5" x14ac:dyDescent="0.35">
      <c r="A67" s="10"/>
      <c r="B67" s="11"/>
      <c r="C67" s="105"/>
      <c r="D67" s="106"/>
      <c r="E67" s="107" t="s">
        <v>254</v>
      </c>
      <c r="F67" s="107" t="s">
        <v>67</v>
      </c>
      <c r="G67" s="108"/>
      <c r="H67" s="107" t="s">
        <v>68</v>
      </c>
      <c r="I67" s="109">
        <v>45764.017627314817</v>
      </c>
      <c r="J67" s="110">
        <v>45764.017627314817</v>
      </c>
      <c r="K67" s="109">
        <v>45764.222395833334</v>
      </c>
      <c r="L67" s="110">
        <v>45764.222395833334</v>
      </c>
      <c r="M67" s="111">
        <v>7.6235841237683024</v>
      </c>
      <c r="N67" s="112">
        <v>0.16447186665438807</v>
      </c>
      <c r="O67" s="113">
        <v>10716</v>
      </c>
      <c r="P67" s="113">
        <v>496707</v>
      </c>
      <c r="Q67" s="114" t="s">
        <v>69</v>
      </c>
      <c r="R67" s="107" t="s">
        <v>179</v>
      </c>
      <c r="S67" s="107" t="s">
        <v>255</v>
      </c>
      <c r="T67" s="21"/>
    </row>
    <row r="68" spans="1:20" ht="15.5" x14ac:dyDescent="0.35">
      <c r="A68" s="10"/>
      <c r="B68" s="11"/>
      <c r="C68" s="105"/>
      <c r="D68" s="106"/>
      <c r="E68" s="107" t="s">
        <v>256</v>
      </c>
      <c r="F68" s="107" t="s">
        <v>257</v>
      </c>
      <c r="G68" s="108"/>
      <c r="H68" s="107" t="s">
        <v>258</v>
      </c>
      <c r="I68" s="109">
        <v>45764.018067129633</v>
      </c>
      <c r="J68" s="110">
        <v>45764.018067129633</v>
      </c>
      <c r="K68" s="109">
        <v>45765.620335648149</v>
      </c>
      <c r="L68" s="110">
        <v>45765.620335648149</v>
      </c>
      <c r="M68" s="111">
        <v>5.0335512785093774</v>
      </c>
      <c r="N68" s="112">
        <v>3.4211253338244776E-2</v>
      </c>
      <c r="O68" s="113">
        <v>2229</v>
      </c>
      <c r="P68" s="113">
        <v>327956</v>
      </c>
      <c r="Q68" s="114" t="s">
        <v>69</v>
      </c>
      <c r="R68" s="107" t="s">
        <v>70</v>
      </c>
      <c r="S68" s="107" t="s">
        <v>259</v>
      </c>
      <c r="T68" s="21"/>
    </row>
    <row r="69" spans="1:20" ht="15.5" x14ac:dyDescent="0.35">
      <c r="A69" s="10"/>
      <c r="B69" s="11"/>
      <c r="C69" s="105"/>
      <c r="D69" s="106"/>
      <c r="E69" s="107" t="s">
        <v>260</v>
      </c>
      <c r="F69" s="107" t="s">
        <v>191</v>
      </c>
      <c r="G69" s="108"/>
      <c r="H69" s="107" t="s">
        <v>192</v>
      </c>
      <c r="I69" s="109">
        <v>45764.035879629628</v>
      </c>
      <c r="J69" s="110">
        <v>45764.035879629628</v>
      </c>
      <c r="K69" s="109">
        <v>45766.408333333333</v>
      </c>
      <c r="L69" s="110">
        <v>45766.408333333333</v>
      </c>
      <c r="M69" s="111">
        <v>2.2791847008625719</v>
      </c>
      <c r="N69" s="112">
        <v>9.2396476041378892E-3</v>
      </c>
      <c r="O69" s="113">
        <v>602</v>
      </c>
      <c r="P69" s="113">
        <v>148498</v>
      </c>
      <c r="Q69" s="114" t="s">
        <v>69</v>
      </c>
      <c r="R69" s="107" t="s">
        <v>78</v>
      </c>
      <c r="S69" s="107" t="s">
        <v>261</v>
      </c>
      <c r="T69" s="21"/>
    </row>
    <row r="70" spans="1:20" ht="15.5" x14ac:dyDescent="0.35">
      <c r="A70" s="10"/>
      <c r="B70" s="11"/>
      <c r="C70" s="105"/>
      <c r="D70" s="106"/>
      <c r="E70" s="107" t="s">
        <v>262</v>
      </c>
      <c r="F70" s="107" t="s">
        <v>263</v>
      </c>
      <c r="G70" s="108"/>
      <c r="H70" s="107" t="s">
        <v>264</v>
      </c>
      <c r="I70" s="109">
        <v>45764.038148148145</v>
      </c>
      <c r="J70" s="110">
        <v>45764.038148148145</v>
      </c>
      <c r="K70" s="109">
        <v>45765.743055555555</v>
      </c>
      <c r="L70" s="110">
        <v>45765.743055555555</v>
      </c>
      <c r="M70" s="111">
        <v>6.8885870399361515</v>
      </c>
      <c r="N70" s="112">
        <v>5.7248979341253028E-3</v>
      </c>
      <c r="O70" s="113">
        <v>373</v>
      </c>
      <c r="P70" s="113">
        <v>448819</v>
      </c>
      <c r="Q70" s="114" t="s">
        <v>69</v>
      </c>
      <c r="R70" s="107" t="s">
        <v>70</v>
      </c>
      <c r="S70" s="107" t="s">
        <v>265</v>
      </c>
      <c r="T70" s="21"/>
    </row>
    <row r="71" spans="1:20" ht="15.5" x14ac:dyDescent="0.35">
      <c r="A71" s="10"/>
      <c r="B71" s="11"/>
      <c r="C71" s="105"/>
      <c r="D71" s="106"/>
      <c r="E71" s="107" t="s">
        <v>266</v>
      </c>
      <c r="F71" s="107" t="s">
        <v>267</v>
      </c>
      <c r="G71" s="108"/>
      <c r="H71" s="107" t="s">
        <v>268</v>
      </c>
      <c r="I71" s="109">
        <v>45764.04546296296</v>
      </c>
      <c r="J71" s="110">
        <v>45764.04546296296</v>
      </c>
      <c r="K71" s="109">
        <v>45765.708333333336</v>
      </c>
      <c r="L71" s="110">
        <v>45765.708333333336</v>
      </c>
      <c r="M71" s="111">
        <v>13.266476348343923</v>
      </c>
      <c r="N71" s="112">
        <v>1.3015317555330448E-2</v>
      </c>
      <c r="O71" s="113">
        <v>848</v>
      </c>
      <c r="P71" s="113">
        <v>864364</v>
      </c>
      <c r="Q71" s="114" t="s">
        <v>69</v>
      </c>
      <c r="R71" s="107" t="s">
        <v>78</v>
      </c>
      <c r="S71" s="107" t="s">
        <v>269</v>
      </c>
      <c r="T71" s="21"/>
    </row>
    <row r="72" spans="1:20" ht="15.5" x14ac:dyDescent="0.35">
      <c r="A72" s="10"/>
      <c r="B72" s="11"/>
      <c r="C72" s="105"/>
      <c r="D72" s="106"/>
      <c r="E72" s="107" t="s">
        <v>270</v>
      </c>
      <c r="F72" s="107" t="s">
        <v>271</v>
      </c>
      <c r="G72" s="108"/>
      <c r="H72" s="107" t="s">
        <v>272</v>
      </c>
      <c r="I72" s="109">
        <v>45764.053854166668</v>
      </c>
      <c r="J72" s="110">
        <v>45764.053854166668</v>
      </c>
      <c r="K72" s="109">
        <v>45766.708333333336</v>
      </c>
      <c r="L72" s="110">
        <v>45766.708333333336</v>
      </c>
      <c r="M72" s="111">
        <v>9.6066089572397697</v>
      </c>
      <c r="N72" s="112">
        <v>5.2491021272677045E-3</v>
      </c>
      <c r="O72" s="113">
        <v>342</v>
      </c>
      <c r="P72" s="113">
        <v>625909</v>
      </c>
      <c r="Q72" s="114" t="s">
        <v>69</v>
      </c>
      <c r="R72" s="107" t="s">
        <v>70</v>
      </c>
      <c r="S72" s="107" t="s">
        <v>273</v>
      </c>
      <c r="T72" s="21"/>
    </row>
    <row r="73" spans="1:20" ht="15.5" x14ac:dyDescent="0.35">
      <c r="A73" s="10"/>
      <c r="B73" s="11"/>
      <c r="C73" s="105"/>
      <c r="D73" s="106"/>
      <c r="E73" s="107" t="s">
        <v>274</v>
      </c>
      <c r="F73" s="107" t="s">
        <v>275</v>
      </c>
      <c r="G73" s="108"/>
      <c r="H73" s="107" t="s">
        <v>276</v>
      </c>
      <c r="I73" s="109">
        <v>45764.082569444443</v>
      </c>
      <c r="J73" s="110">
        <v>45764.082569444443</v>
      </c>
      <c r="K73" s="109">
        <v>45765.559027777781</v>
      </c>
      <c r="L73" s="110">
        <v>45765.559027777781</v>
      </c>
      <c r="M73" s="111">
        <v>2.4938606992663535</v>
      </c>
      <c r="N73" s="112">
        <v>2.3329342787856465E-3</v>
      </c>
      <c r="O73" s="113">
        <v>152</v>
      </c>
      <c r="P73" s="113">
        <v>162485</v>
      </c>
      <c r="Q73" s="114" t="s">
        <v>69</v>
      </c>
      <c r="R73" s="107" t="s">
        <v>70</v>
      </c>
      <c r="S73" s="107" t="s">
        <v>277</v>
      </c>
      <c r="T73" s="21"/>
    </row>
    <row r="74" spans="1:20" ht="15.5" x14ac:dyDescent="0.35">
      <c r="A74" s="10"/>
      <c r="B74" s="11"/>
      <c r="C74" s="105"/>
      <c r="D74" s="106"/>
      <c r="E74" s="107" t="s">
        <v>278</v>
      </c>
      <c r="F74" s="107" t="s">
        <v>96</v>
      </c>
      <c r="G74" s="108"/>
      <c r="H74" s="107" t="s">
        <v>97</v>
      </c>
      <c r="I74" s="109">
        <v>45764.096712962964</v>
      </c>
      <c r="J74" s="110">
        <v>45764.096712962964</v>
      </c>
      <c r="K74" s="109">
        <v>45765.697916666664</v>
      </c>
      <c r="L74" s="110">
        <v>45765.697916666664</v>
      </c>
      <c r="M74" s="111">
        <v>2.0694201430457069</v>
      </c>
      <c r="N74" s="112">
        <v>1.025263222518955E-2</v>
      </c>
      <c r="O74" s="113">
        <v>668</v>
      </c>
      <c r="P74" s="113">
        <v>134831</v>
      </c>
      <c r="Q74" s="114" t="s">
        <v>69</v>
      </c>
      <c r="R74" s="107" t="s">
        <v>70</v>
      </c>
      <c r="S74" s="107" t="s">
        <v>279</v>
      </c>
      <c r="T74" s="21"/>
    </row>
    <row r="75" spans="1:20" ht="15.5" x14ac:dyDescent="0.35">
      <c r="A75" s="10"/>
      <c r="B75" s="11"/>
      <c r="C75" s="105"/>
      <c r="D75" s="106"/>
      <c r="E75" s="107" t="s">
        <v>280</v>
      </c>
      <c r="F75" s="107" t="s">
        <v>281</v>
      </c>
      <c r="G75" s="108"/>
      <c r="H75" s="107" t="s">
        <v>282</v>
      </c>
      <c r="I75" s="109">
        <v>45764.124178240738</v>
      </c>
      <c r="J75" s="110">
        <v>45764.124178240738</v>
      </c>
      <c r="K75" s="109">
        <v>45765.65902777778</v>
      </c>
      <c r="L75" s="110">
        <v>45765.65902777778</v>
      </c>
      <c r="M75" s="111">
        <v>0.31717162415200911</v>
      </c>
      <c r="N75" s="112">
        <v>3.5300979218467018E-4</v>
      </c>
      <c r="O75" s="113">
        <v>23</v>
      </c>
      <c r="P75" s="113">
        <v>20665</v>
      </c>
      <c r="Q75" s="114" t="s">
        <v>69</v>
      </c>
      <c r="R75" s="107" t="s">
        <v>70</v>
      </c>
      <c r="S75" s="107" t="s">
        <v>283</v>
      </c>
      <c r="T75" s="21"/>
    </row>
    <row r="76" spans="1:20" ht="15.5" x14ac:dyDescent="0.35">
      <c r="A76" s="10"/>
      <c r="B76" s="11"/>
      <c r="C76" s="105"/>
      <c r="D76" s="106"/>
      <c r="E76" s="107" t="s">
        <v>284</v>
      </c>
      <c r="F76" s="107" t="s">
        <v>81</v>
      </c>
      <c r="G76" s="108"/>
      <c r="H76" s="107" t="s">
        <v>82</v>
      </c>
      <c r="I76" s="109">
        <v>45764.136921296296</v>
      </c>
      <c r="J76" s="110">
        <v>45764.136921296296</v>
      </c>
      <c r="K76" s="109">
        <v>45764.613194444442</v>
      </c>
      <c r="L76" s="110">
        <v>45764.613194444442</v>
      </c>
      <c r="M76" s="111">
        <v>4.7153052767289809</v>
      </c>
      <c r="N76" s="112">
        <v>9.1475580931331922E-3</v>
      </c>
      <c r="O76" s="113">
        <v>596</v>
      </c>
      <c r="P76" s="113">
        <v>307221</v>
      </c>
      <c r="Q76" s="114" t="s">
        <v>69</v>
      </c>
      <c r="R76" s="107" t="s">
        <v>70</v>
      </c>
      <c r="S76" s="107" t="s">
        <v>283</v>
      </c>
      <c r="T76" s="21"/>
    </row>
    <row r="77" spans="1:20" ht="15.5" x14ac:dyDescent="0.35">
      <c r="A77" s="10"/>
      <c r="B77" s="11"/>
      <c r="C77" s="105"/>
      <c r="D77" s="106"/>
      <c r="E77" s="107" t="s">
        <v>285</v>
      </c>
      <c r="F77" s="107" t="s">
        <v>286</v>
      </c>
      <c r="G77" s="108"/>
      <c r="H77" s="107" t="s">
        <v>287</v>
      </c>
      <c r="I77" s="109">
        <v>45764.149189814816</v>
      </c>
      <c r="J77" s="110">
        <v>45764.149189814816</v>
      </c>
      <c r="K77" s="109">
        <v>45764.848611111112</v>
      </c>
      <c r="L77" s="110">
        <v>45764.848611111112</v>
      </c>
      <c r="M77" s="111">
        <v>3.1350799643920557</v>
      </c>
      <c r="N77" s="112">
        <v>3.3459188998373086E-3</v>
      </c>
      <c r="O77" s="113">
        <v>218</v>
      </c>
      <c r="P77" s="113">
        <v>204263</v>
      </c>
      <c r="Q77" s="114" t="s">
        <v>69</v>
      </c>
      <c r="R77" s="107" t="s">
        <v>179</v>
      </c>
      <c r="S77" s="107" t="s">
        <v>288</v>
      </c>
      <c r="T77" s="21"/>
    </row>
    <row r="78" spans="1:20" ht="15.5" x14ac:dyDescent="0.35">
      <c r="A78" s="10"/>
      <c r="B78" s="11"/>
      <c r="C78" s="105"/>
      <c r="D78" s="106"/>
      <c r="E78" s="107" t="s">
        <v>289</v>
      </c>
      <c r="F78" s="107" t="s">
        <v>120</v>
      </c>
      <c r="G78" s="108"/>
      <c r="H78" s="107" t="s">
        <v>121</v>
      </c>
      <c r="I78" s="109">
        <v>45764.165891203702</v>
      </c>
      <c r="J78" s="110">
        <v>45764.165891203702</v>
      </c>
      <c r="K78" s="109">
        <v>45764.40347222222</v>
      </c>
      <c r="L78" s="110">
        <v>45764.40347222222</v>
      </c>
      <c r="M78" s="111">
        <v>3.4471713171869722</v>
      </c>
      <c r="N78" s="112">
        <v>1.2938576296159868E-2</v>
      </c>
      <c r="O78" s="113">
        <v>843</v>
      </c>
      <c r="P78" s="113">
        <v>224597</v>
      </c>
      <c r="Q78" s="114" t="s">
        <v>69</v>
      </c>
      <c r="R78" s="107" t="s">
        <v>179</v>
      </c>
      <c r="S78" s="107" t="s">
        <v>290</v>
      </c>
      <c r="T78" s="21"/>
    </row>
    <row r="79" spans="1:20" ht="15.5" x14ac:dyDescent="0.35">
      <c r="A79" s="10"/>
      <c r="B79" s="11"/>
      <c r="C79" s="105"/>
      <c r="D79" s="106"/>
      <c r="E79" s="107" t="s">
        <v>291</v>
      </c>
      <c r="F79" s="107" t="s">
        <v>59</v>
      </c>
      <c r="G79" s="108"/>
      <c r="H79" s="107" t="s">
        <v>60</v>
      </c>
      <c r="I79" s="109">
        <v>45764.170138888891</v>
      </c>
      <c r="J79" s="110">
        <v>45764.170138888891</v>
      </c>
      <c r="K79" s="109">
        <v>45766.576388888891</v>
      </c>
      <c r="L79" s="110">
        <v>45766.576388888891</v>
      </c>
      <c r="M79" s="111">
        <v>5.4878902293028826</v>
      </c>
      <c r="N79" s="112">
        <v>2.6552475673020843E-2</v>
      </c>
      <c r="O79" s="113">
        <v>1730</v>
      </c>
      <c r="P79" s="113">
        <v>357558</v>
      </c>
      <c r="Q79" s="114" t="s">
        <v>69</v>
      </c>
      <c r="R79" s="107" t="s">
        <v>78</v>
      </c>
      <c r="S79" s="107" t="s">
        <v>292</v>
      </c>
      <c r="T79" s="21"/>
    </row>
    <row r="80" spans="1:20" ht="15.5" x14ac:dyDescent="0.35">
      <c r="A80" s="10"/>
      <c r="B80" s="11"/>
      <c r="C80" s="105"/>
      <c r="D80" s="106"/>
      <c r="E80" s="107" t="s">
        <v>293</v>
      </c>
      <c r="F80" s="107" t="s">
        <v>294</v>
      </c>
      <c r="G80" s="108"/>
      <c r="H80" s="107" t="s">
        <v>295</v>
      </c>
      <c r="I80" s="109">
        <v>45764.18304398148</v>
      </c>
      <c r="J80" s="110">
        <v>45764.18304398148</v>
      </c>
      <c r="K80" s="109">
        <v>45764.392361111109</v>
      </c>
      <c r="L80" s="110">
        <v>45764.392361111109</v>
      </c>
      <c r="M80" s="111">
        <v>3.9454523129815513</v>
      </c>
      <c r="N80" s="112">
        <v>2.0489916198544986E-2</v>
      </c>
      <c r="O80" s="113">
        <v>1335</v>
      </c>
      <c r="P80" s="113">
        <v>257062</v>
      </c>
      <c r="Q80" s="114" t="s">
        <v>69</v>
      </c>
      <c r="R80" s="107" t="s">
        <v>70</v>
      </c>
      <c r="S80" s="107" t="s">
        <v>296</v>
      </c>
      <c r="T80" s="21"/>
    </row>
    <row r="81" spans="1:20" ht="15.5" x14ac:dyDescent="0.35">
      <c r="A81" s="10"/>
      <c r="B81" s="11"/>
      <c r="C81" s="105"/>
      <c r="D81" s="106"/>
      <c r="E81" s="107" t="s">
        <v>297</v>
      </c>
      <c r="F81" s="107" t="s">
        <v>92</v>
      </c>
      <c r="G81" s="108"/>
      <c r="H81" s="107" t="s">
        <v>93</v>
      </c>
      <c r="I81" s="109">
        <v>45764.183310185188</v>
      </c>
      <c r="J81" s="110">
        <v>45764.183310185188</v>
      </c>
      <c r="K81" s="109">
        <v>45764.331944444442</v>
      </c>
      <c r="L81" s="110">
        <v>45764.331944444442</v>
      </c>
      <c r="M81" s="111">
        <v>1.0612395248181232</v>
      </c>
      <c r="N81" s="112">
        <v>1.4365963716732663E-2</v>
      </c>
      <c r="O81" s="113">
        <v>936</v>
      </c>
      <c r="P81" s="113">
        <v>69144</v>
      </c>
      <c r="Q81" s="114" t="s">
        <v>69</v>
      </c>
      <c r="R81" s="107" t="s">
        <v>78</v>
      </c>
      <c r="S81" s="107" t="s">
        <v>298</v>
      </c>
      <c r="T81" s="21"/>
    </row>
    <row r="82" spans="1:20" ht="15.5" x14ac:dyDescent="0.35">
      <c r="A82" s="10"/>
      <c r="B82" s="11"/>
      <c r="C82" s="105"/>
      <c r="D82" s="106"/>
      <c r="E82" s="107" t="s">
        <v>299</v>
      </c>
      <c r="F82" s="107" t="s">
        <v>300</v>
      </c>
      <c r="G82" s="108"/>
      <c r="H82" s="107" t="s">
        <v>301</v>
      </c>
      <c r="I82" s="109">
        <v>45764.188101851854</v>
      </c>
      <c r="J82" s="110">
        <v>45764.188101851854</v>
      </c>
      <c r="K82" s="109">
        <v>45764.57708333333</v>
      </c>
      <c r="L82" s="110">
        <v>45764.57708333333</v>
      </c>
      <c r="M82" s="111">
        <v>4.6105995027166404</v>
      </c>
      <c r="N82" s="112">
        <v>9.0554685821284953E-3</v>
      </c>
      <c r="O82" s="113">
        <v>590</v>
      </c>
      <c r="P82" s="113">
        <v>300399</v>
      </c>
      <c r="Q82" s="114" t="s">
        <v>69</v>
      </c>
      <c r="R82" s="107" t="s">
        <v>179</v>
      </c>
      <c r="S82" s="107" t="s">
        <v>302</v>
      </c>
      <c r="T82" s="21"/>
    </row>
    <row r="83" spans="1:20" ht="15.5" x14ac:dyDescent="0.35">
      <c r="A83" s="10"/>
      <c r="B83" s="11"/>
      <c r="C83" s="105"/>
      <c r="D83" s="106"/>
      <c r="E83" s="107" t="s">
        <v>303</v>
      </c>
      <c r="F83" s="107" t="s">
        <v>304</v>
      </c>
      <c r="G83" s="108"/>
      <c r="H83" s="107" t="s">
        <v>305</v>
      </c>
      <c r="I83" s="109">
        <v>45764.193344907406</v>
      </c>
      <c r="J83" s="110">
        <v>45764.193344907406</v>
      </c>
      <c r="K83" s="109">
        <v>45766.542361111111</v>
      </c>
      <c r="L83" s="110">
        <v>45766.542361111111</v>
      </c>
      <c r="M83" s="111">
        <v>5.9909905761733739</v>
      </c>
      <c r="N83" s="112">
        <v>2.7166405746385488E-3</v>
      </c>
      <c r="O83" s="113">
        <v>177</v>
      </c>
      <c r="P83" s="113">
        <v>390337</v>
      </c>
      <c r="Q83" s="114" t="s">
        <v>69</v>
      </c>
      <c r="R83" s="107" t="s">
        <v>78</v>
      </c>
      <c r="S83" s="107" t="s">
        <v>306</v>
      </c>
      <c r="T83" s="21"/>
    </row>
    <row r="84" spans="1:20" ht="15.5" x14ac:dyDescent="0.35">
      <c r="A84" s="10"/>
      <c r="B84" s="11"/>
      <c r="C84" s="105"/>
      <c r="D84" s="106"/>
      <c r="E84" s="107" t="s">
        <v>307</v>
      </c>
      <c r="F84" s="107" t="s">
        <v>308</v>
      </c>
      <c r="G84" s="108"/>
      <c r="H84" s="107" t="s">
        <v>309</v>
      </c>
      <c r="I84" s="109">
        <v>45764.206076388888</v>
      </c>
      <c r="J84" s="110">
        <v>45764.206076388888</v>
      </c>
      <c r="K84" s="109">
        <v>45766.510416666664</v>
      </c>
      <c r="L84" s="110">
        <v>45766.510416666664</v>
      </c>
      <c r="M84" s="111">
        <v>7.1234152929981276</v>
      </c>
      <c r="N84" s="112">
        <v>1.422782945022562E-2</v>
      </c>
      <c r="O84" s="113">
        <v>927</v>
      </c>
      <c r="P84" s="113">
        <v>464119</v>
      </c>
      <c r="Q84" s="114" t="s">
        <v>69</v>
      </c>
      <c r="R84" s="107" t="s">
        <v>78</v>
      </c>
      <c r="S84" s="107" t="s">
        <v>310</v>
      </c>
      <c r="T84" s="21"/>
    </row>
    <row r="85" spans="1:20" ht="15.5" x14ac:dyDescent="0.35">
      <c r="A85" s="10"/>
      <c r="B85" s="11"/>
      <c r="C85" s="105"/>
      <c r="D85" s="106"/>
      <c r="E85" s="107" t="s">
        <v>311</v>
      </c>
      <c r="F85" s="107" t="s">
        <v>312</v>
      </c>
      <c r="G85" s="108"/>
      <c r="H85" s="107" t="s">
        <v>313</v>
      </c>
      <c r="I85" s="109">
        <v>45764.275740740741</v>
      </c>
      <c r="J85" s="110">
        <v>45764.275740740741</v>
      </c>
      <c r="K85" s="109">
        <v>45764.288715277777</v>
      </c>
      <c r="L85" s="110">
        <v>45764.288715277777</v>
      </c>
      <c r="M85" s="111">
        <v>0.24305491604506246</v>
      </c>
      <c r="N85" s="112">
        <v>1.3521809865856278E-2</v>
      </c>
      <c r="O85" s="113">
        <v>881</v>
      </c>
      <c r="P85" s="113">
        <v>15836</v>
      </c>
      <c r="Q85" s="114" t="s">
        <v>69</v>
      </c>
      <c r="R85" s="107" t="s">
        <v>179</v>
      </c>
      <c r="S85" s="107" t="s">
        <v>314</v>
      </c>
      <c r="T85" s="21"/>
    </row>
    <row r="86" spans="1:20" ht="15.5" x14ac:dyDescent="0.35">
      <c r="A86" s="10"/>
      <c r="B86" s="11"/>
      <c r="C86" s="105"/>
      <c r="D86" s="106"/>
      <c r="E86" s="107" t="s">
        <v>315</v>
      </c>
      <c r="F86" s="107" t="s">
        <v>173</v>
      </c>
      <c r="G86" s="108"/>
      <c r="H86" s="107" t="s">
        <v>174</v>
      </c>
      <c r="I86" s="109">
        <v>45764.383738425924</v>
      </c>
      <c r="J86" s="110">
        <v>45764.383738425924</v>
      </c>
      <c r="K86" s="109">
        <v>45764.743750000001</v>
      </c>
      <c r="L86" s="110">
        <v>45764.743750000001</v>
      </c>
      <c r="M86" s="111">
        <v>0.46870491451023727</v>
      </c>
      <c r="N86" s="112">
        <v>8.8866378119532193E-3</v>
      </c>
      <c r="O86" s="113">
        <v>579</v>
      </c>
      <c r="P86" s="113">
        <v>30538</v>
      </c>
      <c r="Q86" s="114" t="s">
        <v>69</v>
      </c>
      <c r="R86" s="107" t="s">
        <v>70</v>
      </c>
      <c r="S86" s="107" t="s">
        <v>316</v>
      </c>
      <c r="T86" s="21"/>
    </row>
    <row r="87" spans="1:20" ht="15.5" x14ac:dyDescent="0.35">
      <c r="A87" s="10"/>
      <c r="B87" s="11"/>
      <c r="C87" s="105"/>
      <c r="D87" s="106"/>
      <c r="E87" s="107" t="s">
        <v>317</v>
      </c>
      <c r="F87" s="107" t="s">
        <v>138</v>
      </c>
      <c r="G87" s="108"/>
      <c r="H87" s="107" t="s">
        <v>139</v>
      </c>
      <c r="I87" s="109">
        <v>45764.41002314815</v>
      </c>
      <c r="J87" s="110">
        <v>45764.41002314815</v>
      </c>
      <c r="K87" s="109">
        <v>45765.741666666669</v>
      </c>
      <c r="L87" s="110">
        <v>45765.741666666669</v>
      </c>
      <c r="M87" s="111">
        <v>5.7171010221935719</v>
      </c>
      <c r="N87" s="112">
        <v>7.6894741688921632E-3</v>
      </c>
      <c r="O87" s="113">
        <v>501</v>
      </c>
      <c r="P87" s="113">
        <v>372492</v>
      </c>
      <c r="Q87" s="114" t="s">
        <v>69</v>
      </c>
      <c r="R87" s="107" t="s">
        <v>70</v>
      </c>
      <c r="S87" s="107" t="s">
        <v>318</v>
      </c>
      <c r="T87" s="21"/>
    </row>
    <row r="88" spans="1:20" ht="15.5" x14ac:dyDescent="0.35">
      <c r="A88" s="10"/>
      <c r="B88" s="11"/>
      <c r="C88" s="105"/>
      <c r="D88" s="106"/>
      <c r="E88" s="107" t="s">
        <v>319</v>
      </c>
      <c r="F88" s="107" t="s">
        <v>320</v>
      </c>
      <c r="G88" s="108"/>
      <c r="H88" s="107" t="s">
        <v>321</v>
      </c>
      <c r="I88" s="109">
        <v>45764.458333333336</v>
      </c>
      <c r="J88" s="110">
        <v>45764.458333333336</v>
      </c>
      <c r="K88" s="109">
        <v>45764.606944444444</v>
      </c>
      <c r="L88" s="110">
        <v>45764.606944444444</v>
      </c>
      <c r="M88" s="111">
        <v>1.727660619455444</v>
      </c>
      <c r="N88" s="112">
        <v>8.6257175307732446E-3</v>
      </c>
      <c r="O88" s="113">
        <v>562</v>
      </c>
      <c r="P88" s="113">
        <v>112564</v>
      </c>
      <c r="Q88" s="114" t="s">
        <v>69</v>
      </c>
      <c r="R88" s="107" t="s">
        <v>179</v>
      </c>
      <c r="S88" s="107" t="s">
        <v>322</v>
      </c>
      <c r="T88" s="21"/>
    </row>
    <row r="89" spans="1:20" ht="15.5" x14ac:dyDescent="0.35">
      <c r="A89" s="10"/>
      <c r="B89" s="11"/>
      <c r="C89" s="105"/>
      <c r="D89" s="106"/>
      <c r="E89" s="107" t="s">
        <v>323</v>
      </c>
      <c r="F89" s="107" t="s">
        <v>324</v>
      </c>
      <c r="G89" s="108"/>
      <c r="H89" s="107" t="s">
        <v>325</v>
      </c>
      <c r="I89" s="109">
        <v>45764.470914351848</v>
      </c>
      <c r="J89" s="110">
        <v>45764.470914351848</v>
      </c>
      <c r="K89" s="109">
        <v>45764.730624999997</v>
      </c>
      <c r="L89" s="110">
        <v>45764.730624999997</v>
      </c>
      <c r="M89" s="111">
        <v>4.7640666728059671</v>
      </c>
      <c r="N89" s="112">
        <v>1.6729594499186543E-2</v>
      </c>
      <c r="O89" s="113">
        <v>1090</v>
      </c>
      <c r="P89" s="113">
        <v>310398</v>
      </c>
      <c r="Q89" s="114" t="s">
        <v>69</v>
      </c>
      <c r="R89" s="107" t="s">
        <v>70</v>
      </c>
      <c r="S89" s="107" t="s">
        <v>326</v>
      </c>
      <c r="T89" s="21"/>
    </row>
    <row r="90" spans="1:20" ht="15.5" x14ac:dyDescent="0.35">
      <c r="A90" s="10"/>
      <c r="B90" s="11"/>
      <c r="C90" s="105"/>
      <c r="D90" s="106"/>
      <c r="E90" s="107" t="s">
        <v>327</v>
      </c>
      <c r="F90" s="107" t="s">
        <v>67</v>
      </c>
      <c r="G90" s="108"/>
      <c r="H90" s="107" t="s">
        <v>68</v>
      </c>
      <c r="I90" s="109">
        <v>45764.566666666666</v>
      </c>
      <c r="J90" s="110">
        <v>45764.566666666666</v>
      </c>
      <c r="K90" s="109">
        <v>45764.70416666667</v>
      </c>
      <c r="L90" s="110">
        <v>45764.70416666667</v>
      </c>
      <c r="M90" s="111">
        <v>7.9012800442029657E-2</v>
      </c>
      <c r="N90" s="112">
        <v>3.9905454768701844E-4</v>
      </c>
      <c r="O90" s="113">
        <v>26</v>
      </c>
      <c r="P90" s="113">
        <v>5148</v>
      </c>
      <c r="Q90" s="114" t="s">
        <v>69</v>
      </c>
      <c r="R90" s="107" t="s">
        <v>78</v>
      </c>
      <c r="S90" s="107" t="s">
        <v>328</v>
      </c>
      <c r="T90" s="21"/>
    </row>
    <row r="91" spans="1:20" ht="15.5" x14ac:dyDescent="0.35">
      <c r="A91" s="10"/>
      <c r="B91" s="11"/>
      <c r="C91" s="105"/>
      <c r="D91" s="106"/>
      <c r="E91" s="107" t="s">
        <v>329</v>
      </c>
      <c r="F91" s="107" t="s">
        <v>330</v>
      </c>
      <c r="G91" s="108"/>
      <c r="H91" s="107" t="s">
        <v>331</v>
      </c>
      <c r="I91" s="109">
        <v>45764.5784375</v>
      </c>
      <c r="J91" s="110">
        <v>45764.5784375</v>
      </c>
      <c r="K91" s="109">
        <v>45764.726620370369</v>
      </c>
      <c r="L91" s="110">
        <v>45764.726620370369</v>
      </c>
      <c r="M91" s="111">
        <v>0.88774288608527485</v>
      </c>
      <c r="N91" s="112">
        <v>1.2309297970961107E-2</v>
      </c>
      <c r="O91" s="113">
        <v>802</v>
      </c>
      <c r="P91" s="113">
        <v>57840</v>
      </c>
      <c r="Q91" s="114" t="s">
        <v>69</v>
      </c>
      <c r="R91" s="107" t="s">
        <v>78</v>
      </c>
      <c r="S91" s="107" t="s">
        <v>332</v>
      </c>
      <c r="T91" s="21"/>
    </row>
    <row r="92" spans="1:20" ht="15.5" x14ac:dyDescent="0.35">
      <c r="A92" s="10"/>
      <c r="B92" s="11"/>
      <c r="C92" s="105"/>
      <c r="D92" s="106"/>
      <c r="E92" s="107" t="s">
        <v>333</v>
      </c>
      <c r="F92" s="107" t="s">
        <v>164</v>
      </c>
      <c r="G92" s="108"/>
      <c r="H92" s="107" t="s">
        <v>165</v>
      </c>
      <c r="I92" s="109">
        <v>45764.838888888888</v>
      </c>
      <c r="J92" s="110">
        <v>45764.838888888888</v>
      </c>
      <c r="K92" s="109">
        <v>45766.595138888886</v>
      </c>
      <c r="L92" s="110">
        <v>45766.595138888886</v>
      </c>
      <c r="M92" s="111">
        <v>7.7631457776959206E-2</v>
      </c>
      <c r="N92" s="112">
        <v>3.0696503668232188E-5</v>
      </c>
      <c r="O92" s="113">
        <v>2</v>
      </c>
      <c r="P92" s="113">
        <v>5058</v>
      </c>
      <c r="Q92" s="114" t="s">
        <v>69</v>
      </c>
      <c r="R92" s="107" t="s">
        <v>70</v>
      </c>
      <c r="S92" s="107" t="s">
        <v>334</v>
      </c>
      <c r="T92" s="21"/>
    </row>
    <row r="93" spans="1:20" ht="15.5" x14ac:dyDescent="0.35">
      <c r="A93" s="10"/>
      <c r="B93" s="11"/>
      <c r="C93" s="105"/>
      <c r="D93" s="106"/>
      <c r="E93" s="107" t="s">
        <v>335</v>
      </c>
      <c r="F93" s="107" t="s">
        <v>209</v>
      </c>
      <c r="G93" s="108"/>
      <c r="H93" s="107" t="s">
        <v>210</v>
      </c>
      <c r="I93" s="109">
        <v>45764.89166666667</v>
      </c>
      <c r="J93" s="110">
        <v>45764.89166666667</v>
      </c>
      <c r="K93" s="109">
        <v>45764.978472222225</v>
      </c>
      <c r="L93" s="110">
        <v>45764.978472222225</v>
      </c>
      <c r="M93" s="111">
        <v>0.47892685023175863</v>
      </c>
      <c r="N93" s="112">
        <v>5.7248979341253028E-3</v>
      </c>
      <c r="O93" s="113">
        <v>373</v>
      </c>
      <c r="P93" s="113">
        <v>31204</v>
      </c>
      <c r="Q93" s="114" t="s">
        <v>69</v>
      </c>
      <c r="R93" s="107" t="s">
        <v>78</v>
      </c>
      <c r="S93" s="107" t="s">
        <v>336</v>
      </c>
      <c r="T93" s="21"/>
    </row>
    <row r="94" spans="1:20" ht="15.5" x14ac:dyDescent="0.35">
      <c r="A94" s="10"/>
      <c r="B94" s="11"/>
      <c r="C94" s="105"/>
      <c r="D94" s="106"/>
      <c r="E94" s="107" t="s">
        <v>337</v>
      </c>
      <c r="F94" s="107" t="s">
        <v>338</v>
      </c>
      <c r="G94" s="108"/>
      <c r="H94" s="107" t="s">
        <v>339</v>
      </c>
      <c r="I94" s="109">
        <v>45765.10833333333</v>
      </c>
      <c r="J94" s="110">
        <v>45765.10833333333</v>
      </c>
      <c r="K94" s="109">
        <v>45765.186111111114</v>
      </c>
      <c r="L94" s="110">
        <v>45765.186111111114</v>
      </c>
      <c r="M94" s="111">
        <v>0.38333793780888359</v>
      </c>
      <c r="N94" s="112">
        <v>3.422660159007889E-3</v>
      </c>
      <c r="O94" s="113">
        <v>223</v>
      </c>
      <c r="P94" s="113">
        <v>24976</v>
      </c>
      <c r="Q94" s="114" t="s">
        <v>69</v>
      </c>
      <c r="R94" s="107" t="s">
        <v>70</v>
      </c>
      <c r="S94" s="107" t="s">
        <v>340</v>
      </c>
      <c r="T94" s="21"/>
    </row>
    <row r="95" spans="1:20" ht="15.5" x14ac:dyDescent="0.35">
      <c r="A95" s="10"/>
      <c r="B95" s="11"/>
      <c r="C95" s="105"/>
      <c r="D95" s="106"/>
      <c r="E95" s="107" t="s">
        <v>341</v>
      </c>
      <c r="F95" s="107" t="s">
        <v>342</v>
      </c>
      <c r="G95" s="108"/>
      <c r="H95" s="107" t="s">
        <v>343</v>
      </c>
      <c r="I95" s="109">
        <v>45765.238888888889</v>
      </c>
      <c r="J95" s="110">
        <v>45765.238888888889</v>
      </c>
      <c r="K95" s="109">
        <v>45765.239768518521</v>
      </c>
      <c r="L95" s="110">
        <v>45765.239768518521</v>
      </c>
      <c r="M95" s="111">
        <v>1.4427356724069128E-3</v>
      </c>
      <c r="N95" s="112">
        <v>1.1357706357245909E-3</v>
      </c>
      <c r="O95" s="113">
        <v>74</v>
      </c>
      <c r="P95" s="113">
        <v>94</v>
      </c>
      <c r="Q95" s="114" t="s">
        <v>69</v>
      </c>
      <c r="R95" s="107" t="s">
        <v>179</v>
      </c>
      <c r="S95" s="115" t="s">
        <v>344</v>
      </c>
      <c r="T95" s="21"/>
    </row>
    <row r="96" spans="1:20" ht="15.5" x14ac:dyDescent="0.35">
      <c r="A96" s="10"/>
      <c r="B96" s="11"/>
      <c r="C96" s="105"/>
      <c r="D96" s="106"/>
      <c r="E96" s="107" t="s">
        <v>345</v>
      </c>
      <c r="F96" s="107" t="s">
        <v>154</v>
      </c>
      <c r="G96" s="108"/>
      <c r="H96" s="107" t="s">
        <v>155</v>
      </c>
      <c r="I96" s="109">
        <v>45765.550694444442</v>
      </c>
      <c r="J96" s="110">
        <v>45765.550694444442</v>
      </c>
      <c r="K96" s="109">
        <v>45765.834722222222</v>
      </c>
      <c r="L96" s="110">
        <v>45765.834722222222</v>
      </c>
      <c r="M96" s="111">
        <v>7.5329220001841793E-2</v>
      </c>
      <c r="N96" s="112">
        <v>1.8417902200939314E-4</v>
      </c>
      <c r="O96" s="113">
        <v>12</v>
      </c>
      <c r="P96" s="113">
        <v>4908</v>
      </c>
      <c r="Q96" s="114" t="s">
        <v>69</v>
      </c>
      <c r="R96" s="107" t="s">
        <v>179</v>
      </c>
      <c r="S96" s="107" t="s">
        <v>346</v>
      </c>
      <c r="T96" s="21"/>
    </row>
    <row r="97" spans="1:20" ht="15.5" x14ac:dyDescent="0.35">
      <c r="A97" s="10"/>
      <c r="B97" s="11"/>
      <c r="C97" s="105"/>
      <c r="D97" s="106"/>
      <c r="E97" s="107" t="s">
        <v>347</v>
      </c>
      <c r="F97" s="107" t="s">
        <v>87</v>
      </c>
      <c r="G97" s="108"/>
      <c r="H97" s="107" t="s">
        <v>88</v>
      </c>
      <c r="I97" s="109">
        <v>45765.825266203705</v>
      </c>
      <c r="J97" s="110">
        <v>45765.825266203705</v>
      </c>
      <c r="K97" s="109">
        <v>45766.625694444447</v>
      </c>
      <c r="L97" s="110">
        <v>45766.625694444447</v>
      </c>
      <c r="M97" s="111">
        <v>0.77749639316081898</v>
      </c>
      <c r="N97" s="112">
        <v>1.6760291002854776E-2</v>
      </c>
      <c r="O97" s="113">
        <v>1092</v>
      </c>
      <c r="P97" s="113">
        <v>50657</v>
      </c>
      <c r="Q97" s="114" t="s">
        <v>69</v>
      </c>
      <c r="R97" s="107" t="s">
        <v>348</v>
      </c>
      <c r="S97" s="107" t="s">
        <v>349</v>
      </c>
      <c r="T97" s="21"/>
    </row>
    <row r="98" spans="1:20" ht="15.5" x14ac:dyDescent="0.35">
      <c r="A98" s="10"/>
      <c r="B98" s="11"/>
      <c r="C98" s="105"/>
      <c r="D98" s="106"/>
      <c r="E98" s="107" t="s">
        <v>350</v>
      </c>
      <c r="F98" s="107" t="s">
        <v>308</v>
      </c>
      <c r="G98" s="108"/>
      <c r="H98" s="107" t="s">
        <v>309</v>
      </c>
      <c r="I98" s="109">
        <v>45766.384617974538</v>
      </c>
      <c r="J98" s="110">
        <v>45766.384617974538</v>
      </c>
      <c r="K98" s="109">
        <v>45767.452777777777</v>
      </c>
      <c r="L98" s="110">
        <v>45767.452777777777</v>
      </c>
      <c r="M98" s="111">
        <v>4.4080179267581419E-2</v>
      </c>
      <c r="N98" s="112">
        <v>4.604475550234828E-4</v>
      </c>
      <c r="O98" s="113">
        <v>30</v>
      </c>
      <c r="P98" s="113">
        <v>2872</v>
      </c>
      <c r="Q98" s="114" t="s">
        <v>69</v>
      </c>
      <c r="R98" s="107" t="s">
        <v>70</v>
      </c>
      <c r="S98" s="107" t="s">
        <v>351</v>
      </c>
      <c r="T98" s="21"/>
    </row>
    <row r="99" spans="1:20" ht="15.5" x14ac:dyDescent="0.35">
      <c r="A99" s="10"/>
      <c r="B99" s="11"/>
      <c r="C99" s="105"/>
      <c r="D99" s="106"/>
      <c r="E99" s="107" t="s">
        <v>352</v>
      </c>
      <c r="F99" s="107" t="s">
        <v>195</v>
      </c>
      <c r="G99" s="108"/>
      <c r="H99" s="107" t="s">
        <v>196</v>
      </c>
      <c r="I99" s="109">
        <v>45766.386805555558</v>
      </c>
      <c r="J99" s="110">
        <v>45766.386805555558</v>
      </c>
      <c r="K99" s="109">
        <v>45766.423611111109</v>
      </c>
      <c r="L99" s="110">
        <v>45766.423611111109</v>
      </c>
      <c r="M99" s="111">
        <v>7.3211161248733772E-3</v>
      </c>
      <c r="N99" s="112">
        <v>1.3813426650704486E-4</v>
      </c>
      <c r="O99" s="113">
        <v>9</v>
      </c>
      <c r="P99" s="113">
        <v>477</v>
      </c>
      <c r="Q99" s="114" t="s">
        <v>69</v>
      </c>
      <c r="R99" s="107" t="s">
        <v>348</v>
      </c>
      <c r="S99" s="107" t="s">
        <v>353</v>
      </c>
      <c r="T99" s="21"/>
    </row>
    <row r="100" spans="1:20" ht="15.5" x14ac:dyDescent="0.35">
      <c r="A100" s="10"/>
      <c r="B100" s="11"/>
      <c r="C100" s="105"/>
      <c r="D100" s="106"/>
      <c r="E100" s="107" t="s">
        <v>354</v>
      </c>
      <c r="F100" s="107" t="s">
        <v>195</v>
      </c>
      <c r="G100" s="108"/>
      <c r="H100" s="107" t="s">
        <v>196</v>
      </c>
      <c r="I100" s="109">
        <v>45766.487500000003</v>
      </c>
      <c r="J100" s="110">
        <v>45766.487500000003</v>
      </c>
      <c r="K100" s="109">
        <v>45766.706250000003</v>
      </c>
      <c r="L100" s="110">
        <v>45766.706250000003</v>
      </c>
      <c r="M100" s="111">
        <v>1.933879731098628E-2</v>
      </c>
      <c r="N100" s="112">
        <v>6.1393007336464376E-5</v>
      </c>
      <c r="O100" s="113">
        <v>4</v>
      </c>
      <c r="P100" s="113">
        <v>1260</v>
      </c>
      <c r="Q100" s="114" t="s">
        <v>69</v>
      </c>
      <c r="R100" s="107" t="s">
        <v>179</v>
      </c>
      <c r="S100" s="107" t="s">
        <v>355</v>
      </c>
      <c r="T100" s="21"/>
    </row>
    <row r="101" spans="1:20" ht="15.5" x14ac:dyDescent="0.35">
      <c r="A101" s="10"/>
      <c r="B101" s="11"/>
      <c r="C101" s="105"/>
      <c r="D101" s="106"/>
      <c r="E101" s="107" t="s">
        <v>356</v>
      </c>
      <c r="F101" s="107" t="s">
        <v>215</v>
      </c>
      <c r="G101" s="108"/>
      <c r="H101" s="107" t="s">
        <v>216</v>
      </c>
      <c r="I101" s="109">
        <v>45768.460856481484</v>
      </c>
      <c r="J101" s="110">
        <v>45768.460856481484</v>
      </c>
      <c r="K101" s="109">
        <v>45768.494942129626</v>
      </c>
      <c r="L101" s="110">
        <v>45768.494942129626</v>
      </c>
      <c r="M101" s="111">
        <v>0.41500138134266507</v>
      </c>
      <c r="N101" s="112">
        <v>1.5747306381803113E-2</v>
      </c>
      <c r="O101" s="113">
        <v>1026</v>
      </c>
      <c r="P101" s="113">
        <v>27039</v>
      </c>
      <c r="Q101" s="114" t="s">
        <v>69</v>
      </c>
      <c r="R101" s="107" t="s">
        <v>166</v>
      </c>
      <c r="S101" s="107" t="s">
        <v>357</v>
      </c>
      <c r="T101" s="21"/>
    </row>
    <row r="102" spans="1:20" ht="15.5" x14ac:dyDescent="0.35">
      <c r="A102" s="10"/>
      <c r="B102" s="11"/>
      <c r="C102" s="105"/>
      <c r="D102" s="106"/>
      <c r="E102" s="107" t="s">
        <v>358</v>
      </c>
      <c r="F102" s="107" t="s">
        <v>215</v>
      </c>
      <c r="G102" s="108"/>
      <c r="H102" s="107" t="s">
        <v>216</v>
      </c>
      <c r="I102" s="109">
        <v>45769.379942129628</v>
      </c>
      <c r="J102" s="110">
        <v>45769.379942129628</v>
      </c>
      <c r="K102" s="109">
        <v>45769.504247685189</v>
      </c>
      <c r="L102" s="110">
        <v>45769.504247685189</v>
      </c>
      <c r="M102" s="111">
        <v>0.54672007858304938</v>
      </c>
      <c r="N102" s="112">
        <v>3.0543021149891029E-3</v>
      </c>
      <c r="O102" s="113">
        <v>199</v>
      </c>
      <c r="P102" s="113">
        <v>35621</v>
      </c>
      <c r="Q102" s="114" t="s">
        <v>19</v>
      </c>
      <c r="R102" s="107" t="s">
        <v>56</v>
      </c>
      <c r="S102" s="107" t="s">
        <v>359</v>
      </c>
      <c r="T102" s="21"/>
    </row>
    <row r="103" spans="1:20" ht="15.5" x14ac:dyDescent="0.35">
      <c r="A103" s="10"/>
      <c r="B103" s="11"/>
      <c r="C103" s="105"/>
      <c r="D103" s="106"/>
      <c r="E103" s="107" t="s">
        <v>360</v>
      </c>
      <c r="F103" s="107" t="s">
        <v>338</v>
      </c>
      <c r="G103" s="108"/>
      <c r="H103" s="107" t="s">
        <v>339</v>
      </c>
      <c r="I103" s="109">
        <v>45769.678472222222</v>
      </c>
      <c r="J103" s="110">
        <v>45769.678472222222</v>
      </c>
      <c r="K103" s="109">
        <v>45769.693564814814</v>
      </c>
      <c r="L103" s="110">
        <v>45769.693564814814</v>
      </c>
      <c r="M103" s="111">
        <v>0.17722626392853855</v>
      </c>
      <c r="N103" s="112">
        <v>9.0708168339626114E-3</v>
      </c>
      <c r="O103" s="113">
        <v>591</v>
      </c>
      <c r="P103" s="113">
        <v>11547</v>
      </c>
      <c r="Q103" s="114" t="s">
        <v>69</v>
      </c>
      <c r="R103" s="107" t="s">
        <v>166</v>
      </c>
      <c r="S103" s="107" t="s">
        <v>361</v>
      </c>
      <c r="T103" s="21"/>
    </row>
    <row r="104" spans="1:20" ht="15.5" x14ac:dyDescent="0.35">
      <c r="A104" s="10"/>
      <c r="B104" s="11"/>
      <c r="C104" s="105"/>
      <c r="D104" s="106"/>
      <c r="E104" s="107" t="s">
        <v>362</v>
      </c>
      <c r="F104" s="107" t="s">
        <v>247</v>
      </c>
      <c r="G104" s="108"/>
      <c r="H104" s="107" t="s">
        <v>248</v>
      </c>
      <c r="I104" s="109">
        <v>45770.380555555559</v>
      </c>
      <c r="J104" s="110">
        <v>45770.380555555559</v>
      </c>
      <c r="K104" s="109">
        <v>45770.509722222225</v>
      </c>
      <c r="L104" s="110">
        <v>45770.509722222225</v>
      </c>
      <c r="M104" s="111">
        <v>1.9983423888019155E-2</v>
      </c>
      <c r="N104" s="112">
        <v>1.0743776283881266E-4</v>
      </c>
      <c r="O104" s="113">
        <v>7</v>
      </c>
      <c r="P104" s="113">
        <v>1302</v>
      </c>
      <c r="Q104" s="114" t="s">
        <v>19</v>
      </c>
      <c r="R104" s="107" t="s">
        <v>56</v>
      </c>
      <c r="S104" s="107" t="s">
        <v>363</v>
      </c>
      <c r="T104" s="21"/>
    </row>
    <row r="105" spans="1:20" ht="15.5" x14ac:dyDescent="0.35">
      <c r="A105" s="10"/>
      <c r="B105" s="11"/>
      <c r="C105" s="105"/>
      <c r="D105" s="106"/>
      <c r="E105" s="107" t="s">
        <v>364</v>
      </c>
      <c r="F105" s="107" t="s">
        <v>154</v>
      </c>
      <c r="G105" s="108"/>
      <c r="H105" s="107" t="s">
        <v>155</v>
      </c>
      <c r="I105" s="109">
        <v>45771.108171296299</v>
      </c>
      <c r="J105" s="110">
        <v>45771.108171296299</v>
      </c>
      <c r="K105" s="109">
        <v>45771.53125</v>
      </c>
      <c r="L105" s="110">
        <v>45771.53125</v>
      </c>
      <c r="M105" s="111">
        <v>0.3475304662798907</v>
      </c>
      <c r="N105" s="112">
        <v>8.7331552936120577E-3</v>
      </c>
      <c r="O105" s="113">
        <v>709</v>
      </c>
      <c r="P105" s="113">
        <v>22771</v>
      </c>
      <c r="Q105" s="114" t="s">
        <v>69</v>
      </c>
      <c r="R105" s="107" t="s">
        <v>78</v>
      </c>
      <c r="S105" s="107" t="s">
        <v>365</v>
      </c>
      <c r="T105" s="21"/>
    </row>
    <row r="106" spans="1:20" ht="15.5" x14ac:dyDescent="0.35">
      <c r="A106" s="10"/>
      <c r="B106" s="11"/>
      <c r="C106" s="105"/>
      <c r="D106" s="106"/>
      <c r="E106" s="107" t="s">
        <v>366</v>
      </c>
      <c r="F106" s="107" t="s">
        <v>241</v>
      </c>
      <c r="G106" s="108"/>
      <c r="H106" s="107" t="s">
        <v>242</v>
      </c>
      <c r="I106" s="109">
        <v>45771.379166666666</v>
      </c>
      <c r="J106" s="110">
        <v>45771.379166666666</v>
      </c>
      <c r="K106" s="109">
        <v>45771.548611111109</v>
      </c>
      <c r="L106" s="110">
        <v>45771.548611111109</v>
      </c>
      <c r="M106" s="111">
        <v>8.2389415845535191E-2</v>
      </c>
      <c r="N106" s="112">
        <v>3.3766154035055407E-4</v>
      </c>
      <c r="O106" s="113">
        <v>22</v>
      </c>
      <c r="P106" s="113">
        <v>5368</v>
      </c>
      <c r="Q106" s="114" t="s">
        <v>19</v>
      </c>
      <c r="R106" s="107" t="s">
        <v>56</v>
      </c>
      <c r="S106" s="107" t="s">
        <v>367</v>
      </c>
      <c r="T106" s="21"/>
    </row>
    <row r="107" spans="1:20" ht="15.5" x14ac:dyDescent="0.35">
      <c r="A107" s="10"/>
      <c r="B107" s="11"/>
      <c r="C107" s="105"/>
      <c r="D107" s="106"/>
      <c r="E107" s="107" t="s">
        <v>368</v>
      </c>
      <c r="F107" s="107" t="s">
        <v>369</v>
      </c>
      <c r="G107" s="108"/>
      <c r="H107" s="107" t="s">
        <v>370</v>
      </c>
      <c r="I107" s="109">
        <v>45771.386111111111</v>
      </c>
      <c r="J107" s="110">
        <v>45771.386111111111</v>
      </c>
      <c r="K107" s="109">
        <v>45771.493055555555</v>
      </c>
      <c r="L107" s="110">
        <v>45771.493055555555</v>
      </c>
      <c r="M107" s="111">
        <v>0.5719986493538386</v>
      </c>
      <c r="N107" s="112">
        <v>3.7142769438560947E-3</v>
      </c>
      <c r="O107" s="113">
        <v>242</v>
      </c>
      <c r="P107" s="113">
        <v>37268</v>
      </c>
      <c r="Q107" s="114" t="s">
        <v>19</v>
      </c>
      <c r="R107" s="107" t="s">
        <v>56</v>
      </c>
      <c r="S107" s="107" t="s">
        <v>371</v>
      </c>
      <c r="T107" s="21"/>
    </row>
    <row r="108" spans="1:20" ht="15.5" x14ac:dyDescent="0.35">
      <c r="A108" s="10"/>
      <c r="B108" s="11"/>
      <c r="C108" s="105"/>
      <c r="D108" s="106"/>
      <c r="E108" s="107" t="s">
        <v>372</v>
      </c>
      <c r="F108" s="107" t="s">
        <v>263</v>
      </c>
      <c r="G108" s="108"/>
      <c r="H108" s="107" t="s">
        <v>264</v>
      </c>
      <c r="I108" s="109">
        <v>45771.740266203706</v>
      </c>
      <c r="J108" s="110">
        <v>45771.740266203706</v>
      </c>
      <c r="K108" s="109">
        <v>45772.043055555558</v>
      </c>
      <c r="L108" s="110">
        <v>45772.043055555558</v>
      </c>
      <c r="M108" s="111">
        <v>1.0003530097921847</v>
      </c>
      <c r="N108" s="112">
        <v>1.7420265831721769E-2</v>
      </c>
      <c r="O108" s="113">
        <v>1135</v>
      </c>
      <c r="P108" s="113">
        <v>65177</v>
      </c>
      <c r="Q108" s="114" t="s">
        <v>69</v>
      </c>
      <c r="R108" s="107" t="s">
        <v>70</v>
      </c>
      <c r="S108" s="107" t="s">
        <v>373</v>
      </c>
      <c r="T108" s="21"/>
    </row>
    <row r="109" spans="1:20" ht="15.5" x14ac:dyDescent="0.35">
      <c r="A109" s="10"/>
      <c r="B109" s="11"/>
      <c r="C109" s="105"/>
      <c r="D109" s="106"/>
      <c r="E109" s="107" t="s">
        <v>374</v>
      </c>
      <c r="F109" s="107" t="s">
        <v>375</v>
      </c>
      <c r="G109" s="108"/>
      <c r="H109" s="107" t="s">
        <v>376</v>
      </c>
      <c r="I109" s="109">
        <v>45774.28633101852</v>
      </c>
      <c r="J109" s="110">
        <v>45774.28633101852</v>
      </c>
      <c r="K109" s="109">
        <v>45774.51458333333</v>
      </c>
      <c r="L109" s="110">
        <v>45774.51458333333</v>
      </c>
      <c r="M109" s="111">
        <v>0.74630874543389503</v>
      </c>
      <c r="N109" s="112">
        <v>1.6038923166651318E-2</v>
      </c>
      <c r="O109" s="113">
        <v>1045</v>
      </c>
      <c r="P109" s="113">
        <v>48625</v>
      </c>
      <c r="Q109" s="114" t="s">
        <v>69</v>
      </c>
      <c r="R109" s="107" t="s">
        <v>78</v>
      </c>
      <c r="S109" s="107" t="s">
        <v>377</v>
      </c>
      <c r="T109" s="21"/>
    </row>
    <row r="110" spans="1:20" ht="15.5" x14ac:dyDescent="0.35">
      <c r="A110" s="10"/>
      <c r="B110" s="11"/>
      <c r="C110" s="105"/>
      <c r="D110" s="106"/>
      <c r="E110" s="107" t="s">
        <v>378</v>
      </c>
      <c r="F110" s="107" t="s">
        <v>379</v>
      </c>
      <c r="G110" s="108"/>
      <c r="H110" s="107" t="s">
        <v>380</v>
      </c>
      <c r="I110" s="109">
        <v>45774.697222222225</v>
      </c>
      <c r="J110" s="110">
        <v>45774.697222222225</v>
      </c>
      <c r="K110" s="109">
        <v>45774.784722222219</v>
      </c>
      <c r="L110" s="110">
        <v>45774.784722222219</v>
      </c>
      <c r="M110" s="111">
        <v>0.12639285385394602</v>
      </c>
      <c r="N110" s="112">
        <v>1.8110937164256991E-3</v>
      </c>
      <c r="O110" s="113">
        <v>118</v>
      </c>
      <c r="P110" s="113">
        <v>8235</v>
      </c>
      <c r="Q110" s="114" t="s">
        <v>69</v>
      </c>
      <c r="R110" s="107" t="s">
        <v>70</v>
      </c>
      <c r="S110" s="107" t="s">
        <v>381</v>
      </c>
      <c r="T110" s="21"/>
    </row>
    <row r="111" spans="1:20" ht="15.5" x14ac:dyDescent="0.35">
      <c r="A111" s="10"/>
      <c r="B111" s="11"/>
      <c r="C111" s="105"/>
      <c r="D111" s="106"/>
      <c r="E111" s="107" t="s">
        <v>382</v>
      </c>
      <c r="F111" s="107" t="s">
        <v>205</v>
      </c>
      <c r="G111" s="108"/>
      <c r="H111" s="107" t="s">
        <v>206</v>
      </c>
      <c r="I111" s="109">
        <v>45774.773611111108</v>
      </c>
      <c r="J111" s="110">
        <v>45774.773611111108</v>
      </c>
      <c r="K111" s="109">
        <v>45774.836111111108</v>
      </c>
      <c r="L111" s="110">
        <v>45774.836111111108</v>
      </c>
      <c r="M111" s="111">
        <v>4.1440279952113454E-3</v>
      </c>
      <c r="N111" s="112">
        <v>4.6044755502348285E-5</v>
      </c>
      <c r="O111" s="113">
        <v>3</v>
      </c>
      <c r="P111" s="113">
        <v>270</v>
      </c>
      <c r="Q111" s="114" t="s">
        <v>69</v>
      </c>
      <c r="R111" s="107" t="s">
        <v>78</v>
      </c>
      <c r="S111" s="107" t="s">
        <v>383</v>
      </c>
      <c r="T111" s="21"/>
    </row>
    <row r="112" spans="1:20" ht="15.5" x14ac:dyDescent="0.35">
      <c r="A112" s="10"/>
      <c r="B112" s="11"/>
      <c r="C112" s="105"/>
      <c r="D112" s="106"/>
      <c r="E112" s="107" t="s">
        <v>384</v>
      </c>
      <c r="F112" s="107" t="s">
        <v>257</v>
      </c>
      <c r="G112" s="108"/>
      <c r="H112" s="107" t="s">
        <v>258</v>
      </c>
      <c r="I112" s="109">
        <v>45775.4</v>
      </c>
      <c r="J112" s="110">
        <v>45775.4</v>
      </c>
      <c r="K112" s="109">
        <v>45775.534722222219</v>
      </c>
      <c r="L112" s="110">
        <v>45775.534722222219</v>
      </c>
      <c r="M112" s="111">
        <v>8.3371703962918625E-2</v>
      </c>
      <c r="N112" s="112">
        <v>4.2975105135525064E-4</v>
      </c>
      <c r="O112" s="113">
        <v>28</v>
      </c>
      <c r="P112" s="113">
        <v>5432</v>
      </c>
      <c r="Q112" s="114" t="s">
        <v>19</v>
      </c>
      <c r="R112" s="107" t="s">
        <v>56</v>
      </c>
      <c r="S112" s="107" t="s">
        <v>385</v>
      </c>
      <c r="T112" s="21"/>
    </row>
    <row r="113" spans="1:20" ht="15.5" x14ac:dyDescent="0.35">
      <c r="A113" s="10"/>
      <c r="B113" s="11"/>
      <c r="C113" s="105"/>
      <c r="D113" s="106"/>
      <c r="E113" s="107" t="s">
        <v>386</v>
      </c>
      <c r="F113" s="107" t="s">
        <v>263</v>
      </c>
      <c r="G113" s="108"/>
      <c r="H113" s="107" t="s">
        <v>264</v>
      </c>
      <c r="I113" s="109">
        <v>45775.420138888891</v>
      </c>
      <c r="J113" s="110">
        <v>45775.420138888891</v>
      </c>
      <c r="K113" s="109">
        <v>45775.595138888886</v>
      </c>
      <c r="L113" s="110">
        <v>45775.595138888886</v>
      </c>
      <c r="M113" s="111">
        <v>0.15084261902569299</v>
      </c>
      <c r="N113" s="112">
        <v>5.9858182153052768E-4</v>
      </c>
      <c r="O113" s="113">
        <v>39</v>
      </c>
      <c r="P113" s="113">
        <v>9828</v>
      </c>
      <c r="Q113" s="114" t="s">
        <v>19</v>
      </c>
      <c r="R113" s="107" t="s">
        <v>56</v>
      </c>
      <c r="S113" s="107" t="s">
        <v>387</v>
      </c>
      <c r="T113" s="21"/>
    </row>
    <row r="114" spans="1:20" ht="15.5" x14ac:dyDescent="0.35">
      <c r="A114" s="10"/>
      <c r="B114" s="11"/>
      <c r="C114" s="105"/>
      <c r="D114" s="106"/>
      <c r="E114" s="107" t="s">
        <v>388</v>
      </c>
      <c r="F114" s="107" t="s">
        <v>173</v>
      </c>
      <c r="G114" s="108"/>
      <c r="H114" s="107" t="s">
        <v>174</v>
      </c>
      <c r="I114" s="109">
        <v>45775.425694444442</v>
      </c>
      <c r="J114" s="110">
        <v>45775.425694444442</v>
      </c>
      <c r="K114" s="109">
        <v>45775.6</v>
      </c>
      <c r="L114" s="110">
        <v>45775.6</v>
      </c>
      <c r="M114" s="111">
        <v>0.14253921478343617</v>
      </c>
      <c r="N114" s="112">
        <v>5.6788531786229547E-4</v>
      </c>
      <c r="O114" s="113">
        <v>37</v>
      </c>
      <c r="P114" s="113">
        <v>9287</v>
      </c>
      <c r="Q114" s="114" t="s">
        <v>19</v>
      </c>
      <c r="R114" s="107" t="s">
        <v>56</v>
      </c>
      <c r="S114" s="107" t="s">
        <v>389</v>
      </c>
      <c r="T114" s="21"/>
    </row>
    <row r="115" spans="1:20" ht="15.5" x14ac:dyDescent="0.35">
      <c r="A115" s="10"/>
      <c r="B115" s="11"/>
      <c r="C115" s="105"/>
      <c r="D115" s="106"/>
      <c r="E115" s="107" t="s">
        <v>390</v>
      </c>
      <c r="F115" s="107" t="s">
        <v>391</v>
      </c>
      <c r="G115" s="108"/>
      <c r="H115" s="107" t="s">
        <v>392</v>
      </c>
      <c r="I115" s="109">
        <v>45775.542361111111</v>
      </c>
      <c r="J115" s="110">
        <v>45775.542361111111</v>
      </c>
      <c r="K115" s="109">
        <v>45775.62222222222</v>
      </c>
      <c r="L115" s="110">
        <v>45775.62222222222</v>
      </c>
      <c r="M115" s="111">
        <v>9.5312643889860951E-2</v>
      </c>
      <c r="N115" s="112">
        <v>8.2880559904226908E-4</v>
      </c>
      <c r="O115" s="113">
        <v>54</v>
      </c>
      <c r="P115" s="113">
        <v>6210</v>
      </c>
      <c r="Q115" s="114" t="s">
        <v>19</v>
      </c>
      <c r="R115" s="107" t="s">
        <v>56</v>
      </c>
      <c r="S115" s="107" t="s">
        <v>393</v>
      </c>
      <c r="T115" s="21"/>
    </row>
    <row r="116" spans="1:20" ht="15.5" x14ac:dyDescent="0.35">
      <c r="A116" s="10"/>
      <c r="B116" s="11"/>
      <c r="C116" s="105"/>
      <c r="D116" s="106"/>
      <c r="E116" s="107" t="s">
        <v>394</v>
      </c>
      <c r="F116" s="107" t="s">
        <v>257</v>
      </c>
      <c r="G116" s="108"/>
      <c r="H116" s="107" t="s">
        <v>258</v>
      </c>
      <c r="I116" s="109">
        <v>45776.470833333333</v>
      </c>
      <c r="J116" s="110">
        <v>45776.470833333333</v>
      </c>
      <c r="K116" s="109">
        <v>45776.53402777778</v>
      </c>
      <c r="L116" s="110">
        <v>45776.53402777778</v>
      </c>
      <c r="M116" s="111">
        <v>8.3801455014273878E-3</v>
      </c>
      <c r="N116" s="112">
        <v>9.2089511004696571E-5</v>
      </c>
      <c r="O116" s="113">
        <v>6</v>
      </c>
      <c r="P116" s="113">
        <v>546</v>
      </c>
      <c r="Q116" s="114" t="s">
        <v>69</v>
      </c>
      <c r="R116" s="107" t="s">
        <v>70</v>
      </c>
      <c r="S116" s="107" t="s">
        <v>395</v>
      </c>
      <c r="T116" s="21"/>
    </row>
    <row r="117" spans="1:20" ht="15.5" x14ac:dyDescent="0.35">
      <c r="A117" s="10"/>
      <c r="B117" s="11"/>
      <c r="C117" s="105"/>
      <c r="D117" s="106"/>
      <c r="E117" s="107" t="s">
        <v>396</v>
      </c>
      <c r="F117" s="107" t="s">
        <v>205</v>
      </c>
      <c r="G117" s="108"/>
      <c r="H117" s="107" t="s">
        <v>206</v>
      </c>
      <c r="I117" s="109">
        <v>45776.809027777781</v>
      </c>
      <c r="J117" s="110">
        <v>45776.809027777781</v>
      </c>
      <c r="K117" s="109">
        <v>45776.853472222225</v>
      </c>
      <c r="L117" s="110">
        <v>45776.853472222225</v>
      </c>
      <c r="M117" s="111">
        <v>9.7246523620959577E-2</v>
      </c>
      <c r="N117" s="112">
        <v>1.5194769315774934E-3</v>
      </c>
      <c r="O117" s="113">
        <v>99</v>
      </c>
      <c r="P117" s="113">
        <v>6336</v>
      </c>
      <c r="Q117" s="114" t="s">
        <v>69</v>
      </c>
      <c r="R117" s="107" t="s">
        <v>89</v>
      </c>
      <c r="S117" s="107" t="s">
        <v>397</v>
      </c>
      <c r="T117" s="21"/>
    </row>
    <row r="118" spans="1:20" ht="15.5" x14ac:dyDescent="0.35">
      <c r="A118" s="10"/>
      <c r="B118" s="11"/>
      <c r="C118" s="105"/>
      <c r="D118" s="106"/>
      <c r="E118" s="107" t="s">
        <v>398</v>
      </c>
      <c r="F118" s="107" t="s">
        <v>271</v>
      </c>
      <c r="G118" s="108"/>
      <c r="H118" s="107" t="s">
        <v>272</v>
      </c>
      <c r="I118" s="109">
        <v>45777.37777777778</v>
      </c>
      <c r="J118" s="110">
        <v>45777.37777777778</v>
      </c>
      <c r="K118" s="109">
        <v>45777.640972222223</v>
      </c>
      <c r="L118" s="110">
        <v>45777.640972222223</v>
      </c>
      <c r="M118" s="111">
        <v>0.21522853546981</v>
      </c>
      <c r="N118" s="112">
        <v>5.6788531786229547E-4</v>
      </c>
      <c r="O118" s="113">
        <v>37</v>
      </c>
      <c r="P118" s="113">
        <v>14023</v>
      </c>
      <c r="Q118" s="114" t="s">
        <v>19</v>
      </c>
      <c r="R118" s="107" t="s">
        <v>56</v>
      </c>
      <c r="S118" s="107" t="s">
        <v>399</v>
      </c>
      <c r="T118" s="21"/>
    </row>
    <row r="119" spans="1:20" ht="15.5" x14ac:dyDescent="0.35">
      <c r="A119" s="10"/>
      <c r="B119" s="11"/>
      <c r="C119" s="105"/>
      <c r="D119" s="106"/>
      <c r="E119" s="107" t="s">
        <v>400</v>
      </c>
      <c r="F119" s="107" t="s">
        <v>164</v>
      </c>
      <c r="G119" s="108"/>
      <c r="H119" s="107" t="s">
        <v>165</v>
      </c>
      <c r="I119" s="109">
        <v>45777.382696759261</v>
      </c>
      <c r="J119" s="110">
        <v>45777.382696759261</v>
      </c>
      <c r="K119" s="109">
        <v>45777.412523148145</v>
      </c>
      <c r="L119" s="110">
        <v>45777.412523148145</v>
      </c>
      <c r="M119" s="111">
        <v>6.5260766798661635E-2</v>
      </c>
      <c r="N119" s="112">
        <v>1.5194769315774934E-3</v>
      </c>
      <c r="O119" s="113">
        <v>99</v>
      </c>
      <c r="P119" s="113">
        <v>4252</v>
      </c>
      <c r="Q119" s="114" t="s">
        <v>69</v>
      </c>
      <c r="R119" s="107" t="s">
        <v>89</v>
      </c>
      <c r="S119" s="107" t="s">
        <v>401</v>
      </c>
      <c r="T119" s="21"/>
    </row>
    <row r="120" spans="1:20" ht="15.5" x14ac:dyDescent="0.35">
      <c r="A120" s="10"/>
      <c r="B120" s="11"/>
      <c r="C120" s="105"/>
      <c r="D120" s="106"/>
      <c r="E120" s="107" t="s">
        <v>402</v>
      </c>
      <c r="F120" s="107" t="s">
        <v>177</v>
      </c>
      <c r="G120" s="108"/>
      <c r="H120" s="107" t="s">
        <v>178</v>
      </c>
      <c r="I120" s="109">
        <v>45777.416666666664</v>
      </c>
      <c r="J120" s="110">
        <v>45777.416666666664</v>
      </c>
      <c r="K120" s="109">
        <v>45777.518750000003</v>
      </c>
      <c r="L120" s="110">
        <v>45777.518750000003</v>
      </c>
      <c r="M120" s="111">
        <v>0.10604107192190809</v>
      </c>
      <c r="N120" s="112">
        <v>7.2136783620345641E-4</v>
      </c>
      <c r="O120" s="113">
        <v>47</v>
      </c>
      <c r="P120" s="113">
        <v>6909</v>
      </c>
      <c r="Q120" s="114" t="s">
        <v>19</v>
      </c>
      <c r="R120" s="107" t="s">
        <v>56</v>
      </c>
      <c r="S120" s="107" t="s">
        <v>403</v>
      </c>
      <c r="T120" s="21"/>
    </row>
    <row r="121" spans="1:20" ht="15.5" x14ac:dyDescent="0.35">
      <c r="A121" s="10"/>
      <c r="B121" s="11"/>
      <c r="C121" s="105"/>
      <c r="D121" s="106"/>
      <c r="E121" s="107" t="s">
        <v>404</v>
      </c>
      <c r="F121" s="107" t="s">
        <v>263</v>
      </c>
      <c r="G121" s="108"/>
      <c r="H121" s="107" t="s">
        <v>264</v>
      </c>
      <c r="I121" s="109">
        <v>45777.832199074073</v>
      </c>
      <c r="J121" s="110">
        <v>45777.832199074073</v>
      </c>
      <c r="K121" s="109">
        <v>45778.244409722225</v>
      </c>
      <c r="L121" s="110">
        <v>45778.244409722225</v>
      </c>
      <c r="M121" s="111">
        <v>1.1447954078030513</v>
      </c>
      <c r="N121" s="112">
        <v>1.6990514780366516E-2</v>
      </c>
      <c r="O121" s="113">
        <v>1107</v>
      </c>
      <c r="P121" s="113">
        <v>74588</v>
      </c>
      <c r="Q121" s="114" t="s">
        <v>69</v>
      </c>
      <c r="R121" s="107" t="s">
        <v>70</v>
      </c>
      <c r="S121" s="107" t="s">
        <v>405</v>
      </c>
      <c r="T121" s="21"/>
    </row>
    <row r="122" spans="1:20" ht="15.5" x14ac:dyDescent="0.35">
      <c r="A122" s="10"/>
      <c r="B122" s="11"/>
      <c r="C122" s="105"/>
      <c r="D122" s="106"/>
      <c r="E122" s="107" t="s">
        <v>406</v>
      </c>
      <c r="F122" s="107" t="s">
        <v>148</v>
      </c>
      <c r="G122" s="108"/>
      <c r="H122" s="107" t="s">
        <v>149</v>
      </c>
      <c r="I122" s="109">
        <v>45778.376388888886</v>
      </c>
      <c r="J122" s="110">
        <v>45778.376388888886</v>
      </c>
      <c r="K122" s="109">
        <v>45778.614583333336</v>
      </c>
      <c r="L122" s="110">
        <v>45778.614583333336</v>
      </c>
      <c r="M122" s="111">
        <v>3.1586702274610919E-2</v>
      </c>
      <c r="N122" s="112">
        <v>9.2089511004696571E-5</v>
      </c>
      <c r="O122" s="113">
        <v>6</v>
      </c>
      <c r="P122" s="113">
        <v>2058</v>
      </c>
      <c r="Q122" s="114" t="s">
        <v>19</v>
      </c>
      <c r="R122" s="107" t="s">
        <v>56</v>
      </c>
      <c r="S122" s="107" t="s">
        <v>407</v>
      </c>
      <c r="T122" s="21"/>
    </row>
    <row r="123" spans="1:20" ht="15.5" x14ac:dyDescent="0.35">
      <c r="A123" s="10"/>
      <c r="B123" s="11"/>
      <c r="C123" s="105"/>
      <c r="D123" s="106"/>
      <c r="E123" s="107" t="s">
        <v>408</v>
      </c>
      <c r="F123" s="107" t="s">
        <v>409</v>
      </c>
      <c r="G123" s="108"/>
      <c r="H123" s="107" t="s">
        <v>97</v>
      </c>
      <c r="I123" s="109">
        <v>45778.383576388886</v>
      </c>
      <c r="J123" s="110">
        <v>45778.383576388886</v>
      </c>
      <c r="K123" s="109">
        <v>45778.599444444444</v>
      </c>
      <c r="L123" s="110">
        <v>45778.599444444444</v>
      </c>
      <c r="M123" s="111">
        <v>0.56297387727537829</v>
      </c>
      <c r="N123" s="112">
        <v>1.8110937164256991E-3</v>
      </c>
      <c r="O123" s="113">
        <v>118</v>
      </c>
      <c r="P123" s="113">
        <v>36680</v>
      </c>
      <c r="Q123" s="114" t="s">
        <v>19</v>
      </c>
      <c r="R123" s="107" t="s">
        <v>56</v>
      </c>
      <c r="S123" s="107" t="s">
        <v>410</v>
      </c>
      <c r="T123" s="21"/>
    </row>
    <row r="124" spans="1:20" ht="15.5" x14ac:dyDescent="0.35">
      <c r="A124" s="10"/>
      <c r="B124" s="11"/>
      <c r="C124" s="105"/>
      <c r="D124" s="106"/>
      <c r="E124" s="107" t="s">
        <v>411</v>
      </c>
      <c r="F124" s="107" t="s">
        <v>247</v>
      </c>
      <c r="G124" s="108"/>
      <c r="H124" s="107" t="s">
        <v>248</v>
      </c>
      <c r="I124" s="109">
        <v>45778.413888888892</v>
      </c>
      <c r="J124" s="110">
        <v>45778.413888888892</v>
      </c>
      <c r="K124" s="109">
        <v>45778.65347222222</v>
      </c>
      <c r="L124" s="110">
        <v>45778.65347222222</v>
      </c>
      <c r="M124" s="111">
        <v>0.17473984713141172</v>
      </c>
      <c r="N124" s="112">
        <v>5.0649231052583106E-4</v>
      </c>
      <c r="O124" s="113">
        <v>33</v>
      </c>
      <c r="P124" s="113">
        <v>11385</v>
      </c>
      <c r="Q124" s="114" t="s">
        <v>19</v>
      </c>
      <c r="R124" s="107" t="s">
        <v>56</v>
      </c>
      <c r="S124" s="107" t="s">
        <v>412</v>
      </c>
      <c r="T124" s="21"/>
    </row>
    <row r="125" spans="1:20" ht="15.5" x14ac:dyDescent="0.35">
      <c r="A125" s="10"/>
      <c r="B125" s="11"/>
      <c r="C125" s="105"/>
      <c r="D125" s="106"/>
      <c r="E125" s="107" t="s">
        <v>413</v>
      </c>
      <c r="F125" s="107" t="s">
        <v>414</v>
      </c>
      <c r="G125" s="108"/>
      <c r="H125" s="107" t="s">
        <v>415</v>
      </c>
      <c r="I125" s="109">
        <v>45778.474421296298</v>
      </c>
      <c r="J125" s="110">
        <v>45778.474421296298</v>
      </c>
      <c r="K125" s="109">
        <v>45778.518750000003</v>
      </c>
      <c r="L125" s="110">
        <v>45778.518750000003</v>
      </c>
      <c r="M125" s="111">
        <v>0.25112809650980755</v>
      </c>
      <c r="N125" s="112">
        <v>9.5466126408202106E-3</v>
      </c>
      <c r="O125" s="113">
        <v>622</v>
      </c>
      <c r="P125" s="113">
        <v>16362</v>
      </c>
      <c r="Q125" s="114" t="s">
        <v>69</v>
      </c>
      <c r="R125" s="107" t="s">
        <v>78</v>
      </c>
      <c r="S125" s="107" t="s">
        <v>416</v>
      </c>
      <c r="T125" s="21"/>
    </row>
    <row r="126" spans="1:20" ht="15.5" x14ac:dyDescent="0.35">
      <c r="A126" s="10"/>
      <c r="B126" s="11"/>
      <c r="C126" s="105"/>
      <c r="D126" s="106"/>
      <c r="E126" s="107" t="s">
        <v>417</v>
      </c>
      <c r="F126" s="107" t="s">
        <v>257</v>
      </c>
      <c r="G126" s="108"/>
      <c r="H126" s="107" t="s">
        <v>258</v>
      </c>
      <c r="I126" s="109">
        <v>45778.544444444444</v>
      </c>
      <c r="J126" s="110">
        <v>45778.544444444444</v>
      </c>
      <c r="K126" s="109">
        <v>45778.672222222223</v>
      </c>
      <c r="L126" s="110">
        <v>45778.672222222223</v>
      </c>
      <c r="M126" s="111">
        <v>1.3813426650704485E-2</v>
      </c>
      <c r="N126" s="112">
        <v>1.3813426650704486E-4</v>
      </c>
      <c r="O126" s="113">
        <v>9</v>
      </c>
      <c r="P126" s="113">
        <v>900</v>
      </c>
      <c r="Q126" s="114" t="s">
        <v>69</v>
      </c>
      <c r="R126" s="107" t="s">
        <v>70</v>
      </c>
      <c r="S126" s="107" t="s">
        <v>418</v>
      </c>
      <c r="T126" s="21"/>
    </row>
    <row r="127" spans="1:20" ht="15.5" x14ac:dyDescent="0.35">
      <c r="A127" s="10"/>
      <c r="B127" s="11"/>
      <c r="C127" s="105"/>
      <c r="D127" s="106"/>
      <c r="E127" s="107" t="s">
        <v>419</v>
      </c>
      <c r="F127" s="107" t="s">
        <v>173</v>
      </c>
      <c r="G127" s="108"/>
      <c r="H127" s="107" t="s">
        <v>174</v>
      </c>
      <c r="I127" s="109">
        <v>45779.380555555559</v>
      </c>
      <c r="J127" s="110">
        <v>45779.380555555559</v>
      </c>
      <c r="K127" s="109">
        <v>45779.604166666664</v>
      </c>
      <c r="L127" s="110">
        <v>45779.604166666664</v>
      </c>
      <c r="M127" s="111">
        <v>0.32123891088804984</v>
      </c>
      <c r="N127" s="112">
        <v>9.9763636921754617E-4</v>
      </c>
      <c r="O127" s="113">
        <v>65</v>
      </c>
      <c r="P127" s="113">
        <v>20930</v>
      </c>
      <c r="Q127" s="114" t="s">
        <v>19</v>
      </c>
      <c r="R127" s="107" t="s">
        <v>56</v>
      </c>
      <c r="S127" s="107" t="s">
        <v>420</v>
      </c>
      <c r="T127" s="21"/>
    </row>
    <row r="128" spans="1:20" ht="15.5" x14ac:dyDescent="0.35">
      <c r="A128" s="10"/>
      <c r="B128" s="11"/>
      <c r="C128" s="105"/>
      <c r="D128" s="106"/>
      <c r="E128" s="107" t="s">
        <v>421</v>
      </c>
      <c r="F128" s="107" t="s">
        <v>369</v>
      </c>
      <c r="G128" s="108"/>
      <c r="H128" s="107" t="s">
        <v>422</v>
      </c>
      <c r="I128" s="109">
        <v>45779.382638888892</v>
      </c>
      <c r="J128" s="110">
        <v>45779.382638888892</v>
      </c>
      <c r="K128" s="109">
        <v>45779.529861111114</v>
      </c>
      <c r="L128" s="110">
        <v>45779.529861111114</v>
      </c>
      <c r="M128" s="111">
        <v>0.23427571599594807</v>
      </c>
      <c r="N128" s="112">
        <v>1.1050741320563588E-3</v>
      </c>
      <c r="O128" s="113">
        <v>72</v>
      </c>
      <c r="P128" s="113">
        <v>15264</v>
      </c>
      <c r="Q128" s="114" t="s">
        <v>19</v>
      </c>
      <c r="R128" s="107" t="s">
        <v>56</v>
      </c>
      <c r="S128" s="107" t="s">
        <v>423</v>
      </c>
      <c r="T128" s="21"/>
    </row>
    <row r="129" spans="1:20" ht="15.5" x14ac:dyDescent="0.35">
      <c r="A129" s="10"/>
      <c r="B129" s="11"/>
      <c r="C129" s="105"/>
      <c r="D129" s="106"/>
      <c r="E129" s="107" t="s">
        <v>424</v>
      </c>
      <c r="F129" s="107" t="s">
        <v>425</v>
      </c>
      <c r="G129" s="108"/>
      <c r="H129" s="107" t="s">
        <v>426</v>
      </c>
      <c r="I129" s="109">
        <v>45779.398611111108</v>
      </c>
      <c r="J129" s="110">
        <v>45779.398611111108</v>
      </c>
      <c r="K129" s="109">
        <v>45779.513194444444</v>
      </c>
      <c r="L129" s="110">
        <v>45779.513194444444</v>
      </c>
      <c r="M129" s="111">
        <v>5.0649231052583114E-3</v>
      </c>
      <c r="N129" s="112">
        <v>3.0696503668232188E-5</v>
      </c>
      <c r="O129" s="113">
        <v>2</v>
      </c>
      <c r="P129" s="113">
        <v>330</v>
      </c>
      <c r="Q129" s="114" t="s">
        <v>19</v>
      </c>
      <c r="R129" s="107" t="s">
        <v>56</v>
      </c>
      <c r="S129" s="107" t="s">
        <v>427</v>
      </c>
      <c r="T129" s="21"/>
    </row>
    <row r="130" spans="1:20" ht="15.5" x14ac:dyDescent="0.35">
      <c r="A130" s="10"/>
      <c r="B130" s="11"/>
      <c r="C130" s="105"/>
      <c r="D130" s="106"/>
      <c r="E130" s="107" t="s">
        <v>428</v>
      </c>
      <c r="F130" s="107" t="s">
        <v>429</v>
      </c>
      <c r="G130" s="108"/>
      <c r="H130" s="107" t="s">
        <v>430</v>
      </c>
      <c r="I130" s="109">
        <v>45779.868055555555</v>
      </c>
      <c r="J130" s="110">
        <v>45779.868055555555</v>
      </c>
      <c r="K130" s="109"/>
      <c r="L130" s="110"/>
      <c r="M130" s="111"/>
      <c r="N130" s="112"/>
      <c r="O130" s="113"/>
      <c r="P130" s="113"/>
      <c r="Q130" s="114" t="s">
        <v>69</v>
      </c>
      <c r="R130" s="107" t="s">
        <v>75</v>
      </c>
      <c r="S130" s="107" t="s">
        <v>431</v>
      </c>
      <c r="T130" s="21"/>
    </row>
    <row r="131" spans="1:20" ht="15.5" x14ac:dyDescent="0.35">
      <c r="A131" s="10"/>
      <c r="B131" s="11"/>
      <c r="C131" s="105"/>
      <c r="D131" s="106"/>
      <c r="E131" s="107" t="s">
        <v>432</v>
      </c>
      <c r="F131" s="107" t="s">
        <v>433</v>
      </c>
      <c r="G131" s="108"/>
      <c r="H131" s="107" t="s">
        <v>434</v>
      </c>
      <c r="I131" s="109">
        <v>45781.376388888886</v>
      </c>
      <c r="J131" s="110">
        <v>45781.376388888886</v>
      </c>
      <c r="K131" s="109">
        <v>45781.556944444441</v>
      </c>
      <c r="L131" s="110">
        <v>45781.556944444441</v>
      </c>
      <c r="M131" s="111">
        <v>1.9952727384350923E-2</v>
      </c>
      <c r="N131" s="112">
        <v>7.6741259170580466E-5</v>
      </c>
      <c r="O131" s="113">
        <v>5</v>
      </c>
      <c r="P131" s="113">
        <v>1300</v>
      </c>
      <c r="Q131" s="114" t="s">
        <v>19</v>
      </c>
      <c r="R131" s="107" t="s">
        <v>56</v>
      </c>
      <c r="S131" s="107" t="s">
        <v>435</v>
      </c>
      <c r="T131" s="21"/>
    </row>
    <row r="132" spans="1:20" ht="15.5" x14ac:dyDescent="0.35">
      <c r="A132" s="10"/>
      <c r="B132" s="11"/>
      <c r="C132" s="105"/>
      <c r="D132" s="106"/>
      <c r="E132" s="107" t="s">
        <v>436</v>
      </c>
      <c r="F132" s="107" t="s">
        <v>87</v>
      </c>
      <c r="G132" s="108"/>
      <c r="H132" s="107" t="s">
        <v>88</v>
      </c>
      <c r="I132" s="109">
        <v>45782.385416666664</v>
      </c>
      <c r="J132" s="110">
        <v>45782.385416666664</v>
      </c>
      <c r="K132" s="109">
        <v>45782.658333333333</v>
      </c>
      <c r="L132" s="110">
        <v>45782.658333333333</v>
      </c>
      <c r="M132" s="111">
        <v>1.4355833870522148</v>
      </c>
      <c r="N132" s="112">
        <v>3.6528839365196305E-3</v>
      </c>
      <c r="O132" s="113">
        <v>238</v>
      </c>
      <c r="P132" s="113">
        <v>93534</v>
      </c>
      <c r="Q132" s="114" t="s">
        <v>19</v>
      </c>
      <c r="R132" s="107" t="s">
        <v>56</v>
      </c>
      <c r="S132" s="107" t="s">
        <v>437</v>
      </c>
      <c r="T132" s="21"/>
    </row>
    <row r="133" spans="1:20" ht="15.5" x14ac:dyDescent="0.35">
      <c r="A133" s="10"/>
      <c r="B133" s="11"/>
      <c r="C133" s="105"/>
      <c r="D133" s="106"/>
      <c r="E133" s="107" t="s">
        <v>438</v>
      </c>
      <c r="F133" s="107" t="s">
        <v>160</v>
      </c>
      <c r="G133" s="108"/>
      <c r="H133" s="107" t="s">
        <v>161</v>
      </c>
      <c r="I133" s="109">
        <v>45782.428472222222</v>
      </c>
      <c r="J133" s="110">
        <v>45782.428472222222</v>
      </c>
      <c r="K133" s="109">
        <v>45782.559027777781</v>
      </c>
      <c r="L133" s="110">
        <v>45782.559027777781</v>
      </c>
      <c r="M133" s="111">
        <v>8.6564140344414769E-3</v>
      </c>
      <c r="N133" s="112">
        <v>4.6044755502348285E-5</v>
      </c>
      <c r="O133" s="113">
        <v>3</v>
      </c>
      <c r="P133" s="113">
        <v>564</v>
      </c>
      <c r="Q133" s="114" t="s">
        <v>19</v>
      </c>
      <c r="R133" s="107" t="s">
        <v>56</v>
      </c>
      <c r="S133" s="107" t="s">
        <v>439</v>
      </c>
      <c r="T133" s="21"/>
    </row>
    <row r="134" spans="1:20" ht="15.5" x14ac:dyDescent="0.35">
      <c r="A134" s="10"/>
      <c r="B134" s="11"/>
      <c r="C134" s="105"/>
      <c r="D134" s="106"/>
      <c r="E134" s="107" t="s">
        <v>440</v>
      </c>
      <c r="F134" s="107" t="s">
        <v>257</v>
      </c>
      <c r="G134" s="108"/>
      <c r="H134" s="107" t="s">
        <v>258</v>
      </c>
      <c r="I134" s="109">
        <v>45782.661805555559</v>
      </c>
      <c r="J134" s="110">
        <v>45782.661805555559</v>
      </c>
      <c r="K134" s="109">
        <v>45782.663888888892</v>
      </c>
      <c r="L134" s="110">
        <v>45782.663888888892</v>
      </c>
      <c r="M134" s="111">
        <v>1.3813426650704486E-4</v>
      </c>
      <c r="N134" s="112">
        <v>4.6044755502348285E-5</v>
      </c>
      <c r="O134" s="113">
        <v>3</v>
      </c>
      <c r="P134" s="113">
        <v>9</v>
      </c>
      <c r="Q134" s="114" t="s">
        <v>69</v>
      </c>
      <c r="R134" s="107" t="s">
        <v>75</v>
      </c>
      <c r="S134" s="107" t="s">
        <v>441</v>
      </c>
      <c r="T134" s="21"/>
    </row>
    <row r="135" spans="1:20" ht="15.5" x14ac:dyDescent="0.35">
      <c r="A135" s="10"/>
      <c r="B135" s="11"/>
      <c r="C135" s="105"/>
      <c r="D135" s="106"/>
      <c r="E135" s="107" t="s">
        <v>442</v>
      </c>
      <c r="F135" s="107" t="s">
        <v>443</v>
      </c>
      <c r="G135" s="108"/>
      <c r="H135" s="107" t="s">
        <v>444</v>
      </c>
      <c r="I135" s="109">
        <v>45783.376388888886</v>
      </c>
      <c r="J135" s="110">
        <v>45783.376388888886</v>
      </c>
      <c r="K135" s="109">
        <v>45783.579861111109</v>
      </c>
      <c r="L135" s="110">
        <v>45783.579861111109</v>
      </c>
      <c r="M135" s="111">
        <v>0.42721858980262151</v>
      </c>
      <c r="N135" s="112">
        <v>1.458083924241029E-3</v>
      </c>
      <c r="O135" s="113">
        <v>95</v>
      </c>
      <c r="P135" s="113">
        <v>27835</v>
      </c>
      <c r="Q135" s="114" t="s">
        <v>19</v>
      </c>
      <c r="R135" s="107" t="s">
        <v>56</v>
      </c>
      <c r="S135" s="107" t="s">
        <v>445</v>
      </c>
      <c r="T135" s="21"/>
    </row>
    <row r="136" spans="1:20" ht="15.5" x14ac:dyDescent="0.35">
      <c r="A136" s="10"/>
      <c r="B136" s="11"/>
      <c r="C136" s="105"/>
      <c r="D136" s="106"/>
      <c r="E136" s="107" t="s">
        <v>446</v>
      </c>
      <c r="F136" s="107" t="s">
        <v>447</v>
      </c>
      <c r="G136" s="108"/>
      <c r="H136" s="107" t="s">
        <v>448</v>
      </c>
      <c r="I136" s="109">
        <v>45783.379166666666</v>
      </c>
      <c r="J136" s="110">
        <v>45783.379166666666</v>
      </c>
      <c r="K136" s="109">
        <v>45783.602777777778</v>
      </c>
      <c r="L136" s="110">
        <v>45783.602777777778</v>
      </c>
      <c r="M136" s="111">
        <v>1.4826411271756147E-2</v>
      </c>
      <c r="N136" s="112">
        <v>4.6044755502348285E-5</v>
      </c>
      <c r="O136" s="113">
        <v>3</v>
      </c>
      <c r="P136" s="113">
        <v>966</v>
      </c>
      <c r="Q136" s="114" t="s">
        <v>19</v>
      </c>
      <c r="R136" s="107" t="s">
        <v>56</v>
      </c>
      <c r="S136" s="107" t="s">
        <v>449</v>
      </c>
      <c r="T136" s="21"/>
    </row>
    <row r="137" spans="1:20" ht="15.5" x14ac:dyDescent="0.35">
      <c r="A137" s="10"/>
      <c r="B137" s="11"/>
      <c r="C137" s="105"/>
      <c r="D137" s="106"/>
      <c r="E137" s="107" t="s">
        <v>450</v>
      </c>
      <c r="F137" s="107" t="s">
        <v>215</v>
      </c>
      <c r="G137" s="108"/>
      <c r="H137" s="107" t="s">
        <v>216</v>
      </c>
      <c r="I137" s="109">
        <v>45783.381944444445</v>
      </c>
      <c r="J137" s="110">
        <v>45783.381944444445</v>
      </c>
      <c r="K137" s="109">
        <v>45783.533333333333</v>
      </c>
      <c r="L137" s="110">
        <v>45783.533333333333</v>
      </c>
      <c r="M137" s="111">
        <v>0.31786229548454431</v>
      </c>
      <c r="N137" s="112">
        <v>1.458083924241029E-3</v>
      </c>
      <c r="O137" s="113">
        <v>95</v>
      </c>
      <c r="P137" s="113">
        <v>20710</v>
      </c>
      <c r="Q137" s="114" t="s">
        <v>19</v>
      </c>
      <c r="R137" s="107" t="s">
        <v>56</v>
      </c>
      <c r="S137" s="107" t="s">
        <v>451</v>
      </c>
      <c r="T137" s="21"/>
    </row>
    <row r="138" spans="1:20" ht="15.5" x14ac:dyDescent="0.35">
      <c r="A138" s="10"/>
      <c r="B138" s="11"/>
      <c r="C138" s="105"/>
      <c r="D138" s="106"/>
      <c r="E138" s="107" t="s">
        <v>452</v>
      </c>
      <c r="F138" s="107" t="s">
        <v>375</v>
      </c>
      <c r="G138" s="108"/>
      <c r="H138" s="107" t="s">
        <v>376</v>
      </c>
      <c r="I138" s="109">
        <v>45784.37777777778</v>
      </c>
      <c r="J138" s="110">
        <v>45784.37777777778</v>
      </c>
      <c r="K138" s="109">
        <v>45784.640972222223</v>
      </c>
      <c r="L138" s="110">
        <v>45784.640972222223</v>
      </c>
      <c r="M138" s="111">
        <v>0.55106363385210422</v>
      </c>
      <c r="N138" s="112">
        <v>1.4734321760751451E-3</v>
      </c>
      <c r="O138" s="113">
        <v>96</v>
      </c>
      <c r="P138" s="113">
        <v>35904</v>
      </c>
      <c r="Q138" s="114" t="s">
        <v>19</v>
      </c>
      <c r="R138" s="107" t="s">
        <v>56</v>
      </c>
      <c r="S138" s="107" t="s">
        <v>453</v>
      </c>
      <c r="T138" s="21"/>
    </row>
    <row r="139" spans="1:20" ht="15.5" x14ac:dyDescent="0.35">
      <c r="A139" s="10"/>
      <c r="B139" s="11"/>
      <c r="C139" s="105"/>
      <c r="D139" s="106"/>
      <c r="E139" s="107" t="s">
        <v>454</v>
      </c>
      <c r="F139" s="107" t="s">
        <v>304</v>
      </c>
      <c r="G139" s="108"/>
      <c r="H139" s="107" t="s">
        <v>305</v>
      </c>
      <c r="I139" s="109">
        <v>45785.376388888886</v>
      </c>
      <c r="J139" s="110">
        <v>45785.376388888886</v>
      </c>
      <c r="K139" s="109">
        <v>45785.60833333333</v>
      </c>
      <c r="L139" s="110">
        <v>45785.60833333333</v>
      </c>
      <c r="M139" s="111">
        <v>0.13328421892746417</v>
      </c>
      <c r="N139" s="112">
        <v>3.9905454768701844E-4</v>
      </c>
      <c r="O139" s="113">
        <v>26</v>
      </c>
      <c r="P139" s="113">
        <v>8684</v>
      </c>
      <c r="Q139" s="114" t="s">
        <v>19</v>
      </c>
      <c r="R139" s="107" t="s">
        <v>56</v>
      </c>
      <c r="S139" s="107" t="s">
        <v>171</v>
      </c>
      <c r="T139" s="21"/>
    </row>
    <row r="140" spans="1:20" ht="15.5" x14ac:dyDescent="0.35">
      <c r="A140" s="10"/>
      <c r="B140" s="11"/>
      <c r="C140" s="105"/>
      <c r="D140" s="106"/>
      <c r="E140" s="107" t="s">
        <v>455</v>
      </c>
      <c r="F140" s="107" t="s">
        <v>73</v>
      </c>
      <c r="G140" s="108"/>
      <c r="H140" s="107" t="s">
        <v>74</v>
      </c>
      <c r="I140" s="109">
        <v>45785.37777777778</v>
      </c>
      <c r="J140" s="110">
        <v>45785.37777777778</v>
      </c>
      <c r="K140" s="109">
        <v>45785.559027777781</v>
      </c>
      <c r="L140" s="110">
        <v>45785.559027777781</v>
      </c>
      <c r="M140" s="111">
        <v>0.21631826135003224</v>
      </c>
      <c r="N140" s="112">
        <v>8.2880559904226908E-4</v>
      </c>
      <c r="O140" s="113">
        <v>54</v>
      </c>
      <c r="P140" s="113">
        <v>14094</v>
      </c>
      <c r="Q140" s="114" t="s">
        <v>19</v>
      </c>
      <c r="R140" s="107" t="s">
        <v>56</v>
      </c>
      <c r="S140" s="107" t="s">
        <v>456</v>
      </c>
      <c r="T140" s="21"/>
    </row>
    <row r="141" spans="1:20" ht="15.5" x14ac:dyDescent="0.35">
      <c r="A141" s="10"/>
      <c r="B141" s="11"/>
      <c r="C141" s="105"/>
      <c r="D141" s="106"/>
      <c r="E141" s="107" t="s">
        <v>457</v>
      </c>
      <c r="F141" s="107" t="s">
        <v>263</v>
      </c>
      <c r="G141" s="108"/>
      <c r="H141" s="107" t="s">
        <v>264</v>
      </c>
      <c r="I141" s="109">
        <v>45785.379166666666</v>
      </c>
      <c r="J141" s="110">
        <v>45785.379166666666</v>
      </c>
      <c r="K141" s="109">
        <v>45785.54583333333</v>
      </c>
      <c r="L141" s="110">
        <v>45785.54583333333</v>
      </c>
      <c r="M141" s="111">
        <v>0.14365963716732663</v>
      </c>
      <c r="N141" s="112">
        <v>5.9858182153052768E-4</v>
      </c>
      <c r="O141" s="113">
        <v>39</v>
      </c>
      <c r="P141" s="113">
        <v>9360</v>
      </c>
      <c r="Q141" s="114" t="s">
        <v>19</v>
      </c>
      <c r="R141" s="107" t="s">
        <v>56</v>
      </c>
      <c r="S141" s="107" t="s">
        <v>458</v>
      </c>
      <c r="T141" s="21"/>
    </row>
    <row r="142" spans="1:20" ht="15.5" x14ac:dyDescent="0.35">
      <c r="A142" s="10"/>
      <c r="B142" s="11"/>
      <c r="C142" s="105"/>
      <c r="D142" s="106"/>
      <c r="E142" s="107" t="s">
        <v>459</v>
      </c>
      <c r="F142" s="107" t="s">
        <v>447</v>
      </c>
      <c r="G142" s="108"/>
      <c r="H142" s="107" t="s">
        <v>448</v>
      </c>
      <c r="I142" s="109">
        <v>45785.379861111112</v>
      </c>
      <c r="J142" s="110">
        <v>45785.379861111112</v>
      </c>
      <c r="K142" s="109">
        <v>45785.605555555558</v>
      </c>
      <c r="L142" s="110">
        <v>45785.605555555558</v>
      </c>
      <c r="M142" s="111">
        <v>8.9787273229579148E-2</v>
      </c>
      <c r="N142" s="112">
        <v>2.7626853301408971E-4</v>
      </c>
      <c r="O142" s="113">
        <v>18</v>
      </c>
      <c r="P142" s="113">
        <v>5850</v>
      </c>
      <c r="Q142" s="114" t="s">
        <v>19</v>
      </c>
      <c r="R142" s="107" t="s">
        <v>56</v>
      </c>
      <c r="S142" s="107" t="s">
        <v>460</v>
      </c>
      <c r="T142" s="21"/>
    </row>
    <row r="143" spans="1:20" ht="15.5" x14ac:dyDescent="0.35">
      <c r="A143" s="10"/>
      <c r="B143" s="11"/>
      <c r="C143" s="105"/>
      <c r="D143" s="106"/>
      <c r="E143" s="107" t="s">
        <v>461</v>
      </c>
      <c r="F143" s="107" t="s">
        <v>443</v>
      </c>
      <c r="G143" s="108"/>
      <c r="H143" s="107" t="s">
        <v>444</v>
      </c>
      <c r="I143" s="109">
        <v>45785.382638888892</v>
      </c>
      <c r="J143" s="110">
        <v>45785.382638888892</v>
      </c>
      <c r="K143" s="109">
        <v>45785.479166666664</v>
      </c>
      <c r="L143" s="110">
        <v>45785.479166666664</v>
      </c>
      <c r="M143" s="111">
        <v>4.6934954108727014E-2</v>
      </c>
      <c r="N143" s="112">
        <v>3.3766154035055407E-4</v>
      </c>
      <c r="O143" s="113">
        <v>22</v>
      </c>
      <c r="P143" s="113">
        <v>3058</v>
      </c>
      <c r="Q143" s="114" t="s">
        <v>19</v>
      </c>
      <c r="R143" s="107" t="s">
        <v>56</v>
      </c>
      <c r="S143" s="107" t="s">
        <v>462</v>
      </c>
      <c r="T143" s="21"/>
    </row>
    <row r="144" spans="1:20" ht="15.5" x14ac:dyDescent="0.35">
      <c r="A144" s="10"/>
      <c r="B144" s="11"/>
      <c r="C144" s="105"/>
      <c r="D144" s="106"/>
      <c r="E144" s="107" t="s">
        <v>463</v>
      </c>
      <c r="F144" s="107" t="s">
        <v>464</v>
      </c>
      <c r="G144" s="108"/>
      <c r="H144" s="107" t="s">
        <v>465</v>
      </c>
      <c r="I144" s="109">
        <v>45786.375694444447</v>
      </c>
      <c r="J144" s="110">
        <v>45786.375694444447</v>
      </c>
      <c r="K144" s="109">
        <v>45786.501388888886</v>
      </c>
      <c r="L144" s="110">
        <v>45786.501388888886</v>
      </c>
      <c r="M144" s="111">
        <v>0.2583571231236762</v>
      </c>
      <c r="N144" s="112">
        <v>1.4273874205727967E-3</v>
      </c>
      <c r="O144" s="113">
        <v>93</v>
      </c>
      <c r="P144" s="113">
        <v>16833</v>
      </c>
      <c r="Q144" s="114" t="s">
        <v>19</v>
      </c>
      <c r="R144" s="107" t="s">
        <v>56</v>
      </c>
      <c r="S144" s="107" t="s">
        <v>466</v>
      </c>
      <c r="T144" s="21"/>
    </row>
    <row r="145" spans="1:20" ht="15.5" x14ac:dyDescent="0.35">
      <c r="A145" s="10"/>
      <c r="B145" s="11"/>
      <c r="C145" s="105"/>
      <c r="D145" s="106"/>
      <c r="E145" s="107" t="s">
        <v>467</v>
      </c>
      <c r="F145" s="107" t="s">
        <v>205</v>
      </c>
      <c r="G145" s="108"/>
      <c r="H145" s="107" t="s">
        <v>206</v>
      </c>
      <c r="I145" s="109">
        <v>45786.422222222223</v>
      </c>
      <c r="J145" s="110">
        <v>45786.422222222223</v>
      </c>
      <c r="K145" s="109">
        <v>45786.526388888888</v>
      </c>
      <c r="L145" s="110">
        <v>45786.526388888888</v>
      </c>
      <c r="M145" s="111">
        <v>0.22792153973662399</v>
      </c>
      <c r="N145" s="112">
        <v>1.5194769315774934E-3</v>
      </c>
      <c r="O145" s="113">
        <v>99</v>
      </c>
      <c r="P145" s="113">
        <v>14850</v>
      </c>
      <c r="Q145" s="114" t="s">
        <v>19</v>
      </c>
      <c r="R145" s="107" t="s">
        <v>56</v>
      </c>
      <c r="S145" s="107" t="s">
        <v>468</v>
      </c>
      <c r="T145" s="21"/>
    </row>
    <row r="146" spans="1:20" ht="15.5" x14ac:dyDescent="0.35">
      <c r="A146" s="10"/>
      <c r="B146" s="11"/>
      <c r="C146" s="105"/>
      <c r="D146" s="106"/>
      <c r="E146" s="107" t="s">
        <v>469</v>
      </c>
      <c r="F146" s="107" t="s">
        <v>215</v>
      </c>
      <c r="G146" s="108"/>
      <c r="H146" s="107" t="s">
        <v>216</v>
      </c>
      <c r="I146" s="109">
        <v>45786.627083333333</v>
      </c>
      <c r="J146" s="110">
        <v>45786.627083333333</v>
      </c>
      <c r="K146" s="109">
        <v>45786.661261574074</v>
      </c>
      <c r="L146" s="110">
        <v>45786.661261574074</v>
      </c>
      <c r="M146" s="111">
        <v>0.24511158179083403</v>
      </c>
      <c r="N146" s="112">
        <v>1.5747306381803113E-2</v>
      </c>
      <c r="O146" s="113">
        <v>1026</v>
      </c>
      <c r="P146" s="113">
        <v>15970</v>
      </c>
      <c r="Q146" s="114" t="s">
        <v>69</v>
      </c>
      <c r="R146" s="107" t="s">
        <v>89</v>
      </c>
      <c r="S146" s="107" t="s">
        <v>470</v>
      </c>
      <c r="T146" s="21"/>
    </row>
    <row r="147" spans="1:20" ht="15.5" x14ac:dyDescent="0.35">
      <c r="A147" s="10"/>
      <c r="B147" s="11"/>
      <c r="C147" s="105"/>
      <c r="D147" s="106"/>
      <c r="E147" s="107" t="s">
        <v>471</v>
      </c>
      <c r="F147" s="107" t="s">
        <v>100</v>
      </c>
      <c r="G147" s="108"/>
      <c r="H147" s="107" t="s">
        <v>101</v>
      </c>
      <c r="I147" s="109">
        <v>45787.839907407404</v>
      </c>
      <c r="J147" s="110">
        <v>45787.839907407404</v>
      </c>
      <c r="K147" s="109">
        <v>45787.856956018521</v>
      </c>
      <c r="L147" s="110">
        <v>45787.856956018521</v>
      </c>
      <c r="M147" s="111">
        <v>0.14129600638487277</v>
      </c>
      <c r="N147" s="112">
        <v>5.7555944377935351E-3</v>
      </c>
      <c r="O147" s="113">
        <v>375</v>
      </c>
      <c r="P147" s="113">
        <v>9206</v>
      </c>
      <c r="Q147" s="114" t="s">
        <v>69</v>
      </c>
      <c r="R147" s="107" t="s">
        <v>75</v>
      </c>
      <c r="S147" s="107" t="s">
        <v>472</v>
      </c>
      <c r="T147" s="21"/>
    </row>
    <row r="148" spans="1:20" ht="15.5" x14ac:dyDescent="0.35">
      <c r="A148" s="10"/>
      <c r="B148" s="11"/>
      <c r="C148" s="105"/>
      <c r="D148" s="106"/>
      <c r="E148" s="107" t="s">
        <v>473</v>
      </c>
      <c r="F148" s="107" t="s">
        <v>474</v>
      </c>
      <c r="G148" s="108"/>
      <c r="H148" s="107" t="s">
        <v>475</v>
      </c>
      <c r="I148" s="109">
        <v>45789.381249999999</v>
      </c>
      <c r="J148" s="110">
        <v>45789.381249999999</v>
      </c>
      <c r="K148" s="109">
        <v>45789.556250000001</v>
      </c>
      <c r="L148" s="110">
        <v>45789.556250000001</v>
      </c>
      <c r="M148" s="111">
        <v>4.2545354084169811E-2</v>
      </c>
      <c r="N148" s="112">
        <v>1.6883077017527704E-4</v>
      </c>
      <c r="O148" s="113">
        <v>11</v>
      </c>
      <c r="P148" s="113">
        <v>2772</v>
      </c>
      <c r="Q148" s="114" t="s">
        <v>19</v>
      </c>
      <c r="R148" s="107" t="s">
        <v>56</v>
      </c>
      <c r="S148" s="107" t="s">
        <v>476</v>
      </c>
      <c r="T148" s="21"/>
    </row>
    <row r="149" spans="1:20" ht="15.5" x14ac:dyDescent="0.35">
      <c r="A149" s="10"/>
      <c r="B149" s="11"/>
      <c r="C149" s="105"/>
      <c r="D149" s="106"/>
      <c r="E149" s="107" t="s">
        <v>477</v>
      </c>
      <c r="F149" s="107" t="s">
        <v>173</v>
      </c>
      <c r="G149" s="108"/>
      <c r="H149" s="107" t="s">
        <v>174</v>
      </c>
      <c r="I149" s="109">
        <v>45789.396145833336</v>
      </c>
      <c r="J149" s="110">
        <v>45789.396145833336</v>
      </c>
      <c r="K149" s="109">
        <v>45789.584305555552</v>
      </c>
      <c r="L149" s="110">
        <v>45789.584305555552</v>
      </c>
      <c r="M149" s="111">
        <v>0.15386622463701385</v>
      </c>
      <c r="N149" s="112">
        <v>5.6788531786229547E-4</v>
      </c>
      <c r="O149" s="113">
        <v>37</v>
      </c>
      <c r="P149" s="113">
        <v>10025</v>
      </c>
      <c r="Q149" s="114" t="s">
        <v>19</v>
      </c>
      <c r="R149" s="107" t="s">
        <v>56</v>
      </c>
      <c r="S149" s="107" t="s">
        <v>478</v>
      </c>
      <c r="T149" s="21"/>
    </row>
    <row r="150" spans="1:20" ht="15.5" x14ac:dyDescent="0.35">
      <c r="A150" s="10"/>
      <c r="B150" s="11"/>
      <c r="C150" s="105"/>
      <c r="D150" s="106"/>
      <c r="E150" s="107" t="s">
        <v>479</v>
      </c>
      <c r="F150" s="107" t="s">
        <v>96</v>
      </c>
      <c r="G150" s="108"/>
      <c r="H150" s="107" t="s">
        <v>97</v>
      </c>
      <c r="I150" s="109">
        <v>45789.567430555559</v>
      </c>
      <c r="J150" s="110">
        <v>45789.567430555559</v>
      </c>
      <c r="K150" s="109">
        <v>45789.579050925924</v>
      </c>
      <c r="L150" s="110">
        <v>45789.579050925924</v>
      </c>
      <c r="M150" s="111">
        <v>8.3279614451913925E-2</v>
      </c>
      <c r="N150" s="112">
        <v>5.110967860760659E-3</v>
      </c>
      <c r="O150" s="113">
        <v>333</v>
      </c>
      <c r="P150" s="113">
        <v>5426</v>
      </c>
      <c r="Q150" s="114" t="s">
        <v>69</v>
      </c>
      <c r="R150" s="107" t="s">
        <v>75</v>
      </c>
      <c r="S150" s="107" t="s">
        <v>480</v>
      </c>
      <c r="T150" s="21"/>
    </row>
    <row r="151" spans="1:20" ht="15.5" x14ac:dyDescent="0.35">
      <c r="A151" s="10"/>
      <c r="B151" s="11"/>
      <c r="C151" s="105"/>
      <c r="D151" s="106"/>
      <c r="E151" s="107" t="s">
        <v>481</v>
      </c>
      <c r="F151" s="107" t="s">
        <v>482</v>
      </c>
      <c r="G151" s="108"/>
      <c r="H151" s="107" t="s">
        <v>483</v>
      </c>
      <c r="I151" s="109">
        <v>45789.73541666667</v>
      </c>
      <c r="J151" s="110">
        <v>45789.73541666667</v>
      </c>
      <c r="K151" s="109">
        <v>45789.806250000001</v>
      </c>
      <c r="L151" s="110">
        <v>45789.806250000001</v>
      </c>
      <c r="M151" s="111">
        <v>9.8627866286030028E-2</v>
      </c>
      <c r="N151" s="112">
        <v>9.6693986554931396E-4</v>
      </c>
      <c r="O151" s="113">
        <v>63</v>
      </c>
      <c r="P151" s="113">
        <v>6426</v>
      </c>
      <c r="Q151" s="114" t="s">
        <v>69</v>
      </c>
      <c r="R151" s="107" t="s">
        <v>78</v>
      </c>
      <c r="S151" s="107" t="s">
        <v>484</v>
      </c>
      <c r="T151" s="21"/>
    </row>
    <row r="152" spans="1:20" ht="15.5" x14ac:dyDescent="0.35">
      <c r="A152" s="10"/>
      <c r="B152" s="11"/>
      <c r="C152" s="105"/>
      <c r="D152" s="106"/>
      <c r="E152" s="107" t="s">
        <v>485</v>
      </c>
      <c r="F152" s="107" t="s">
        <v>447</v>
      </c>
      <c r="G152" s="108"/>
      <c r="H152" s="107" t="s">
        <v>448</v>
      </c>
      <c r="I152" s="109">
        <v>45790.381944444445</v>
      </c>
      <c r="J152" s="110">
        <v>45790.381944444445</v>
      </c>
      <c r="K152" s="109">
        <v>45790.629166666666</v>
      </c>
      <c r="L152" s="110">
        <v>45790.629166666666</v>
      </c>
      <c r="M152" s="111">
        <v>1.0559597261871874E-2</v>
      </c>
      <c r="N152" s="112">
        <v>3.0696503668232188E-5</v>
      </c>
      <c r="O152" s="113">
        <v>2</v>
      </c>
      <c r="P152" s="113">
        <v>688</v>
      </c>
      <c r="Q152" s="114" t="s">
        <v>19</v>
      </c>
      <c r="R152" s="107" t="s">
        <v>56</v>
      </c>
      <c r="S152" s="107" t="s">
        <v>486</v>
      </c>
      <c r="T152" s="21"/>
    </row>
    <row r="153" spans="1:20" ht="15.5" x14ac:dyDescent="0.35">
      <c r="A153" s="10"/>
      <c r="B153" s="11"/>
      <c r="C153" s="105"/>
      <c r="D153" s="106"/>
      <c r="E153" s="107" t="s">
        <v>487</v>
      </c>
      <c r="F153" s="107" t="s">
        <v>173</v>
      </c>
      <c r="G153" s="108"/>
      <c r="H153" s="107" t="s">
        <v>174</v>
      </c>
      <c r="I153" s="109">
        <v>45790.397743055553</v>
      </c>
      <c r="J153" s="110">
        <v>45790.397743055553</v>
      </c>
      <c r="K153" s="109">
        <v>45790.642569444448</v>
      </c>
      <c r="L153" s="110">
        <v>45790.642569444448</v>
      </c>
      <c r="M153" s="111">
        <v>8.6579488596248894E-2</v>
      </c>
      <c r="N153" s="112">
        <v>2.455720293458575E-4</v>
      </c>
      <c r="O153" s="113">
        <v>16</v>
      </c>
      <c r="P153" s="113">
        <v>5641</v>
      </c>
      <c r="Q153" s="114" t="s">
        <v>19</v>
      </c>
      <c r="R153" s="107" t="s">
        <v>56</v>
      </c>
      <c r="S153" s="107" t="s">
        <v>488</v>
      </c>
      <c r="T153" s="21"/>
    </row>
    <row r="154" spans="1:20" ht="15.5" x14ac:dyDescent="0.35">
      <c r="A154" s="10"/>
      <c r="B154" s="11"/>
      <c r="C154" s="105"/>
      <c r="D154" s="106"/>
      <c r="E154" s="107" t="s">
        <v>489</v>
      </c>
      <c r="F154" s="107" t="s">
        <v>173</v>
      </c>
      <c r="G154" s="108"/>
      <c r="H154" s="107" t="s">
        <v>174</v>
      </c>
      <c r="I154" s="109">
        <v>45791.376388888886</v>
      </c>
      <c r="J154" s="110">
        <v>45791.376388888886</v>
      </c>
      <c r="K154" s="109">
        <v>45791.532638888886</v>
      </c>
      <c r="L154" s="110">
        <v>45791.532638888886</v>
      </c>
      <c r="M154" s="111">
        <v>0.12432083985634036</v>
      </c>
      <c r="N154" s="112">
        <v>5.5253706602817942E-4</v>
      </c>
      <c r="O154" s="113">
        <v>36</v>
      </c>
      <c r="P154" s="113">
        <v>8100</v>
      </c>
      <c r="Q154" s="114" t="s">
        <v>19</v>
      </c>
      <c r="R154" s="107" t="s">
        <v>56</v>
      </c>
      <c r="S154" s="107" t="s">
        <v>490</v>
      </c>
      <c r="T154" s="21"/>
    </row>
    <row r="155" spans="1:20" ht="15.5" x14ac:dyDescent="0.35">
      <c r="A155" s="10"/>
      <c r="B155" s="11"/>
      <c r="C155" s="105"/>
      <c r="D155" s="106"/>
      <c r="E155" s="107" t="s">
        <v>491</v>
      </c>
      <c r="F155" s="107" t="s">
        <v>233</v>
      </c>
      <c r="G155" s="108"/>
      <c r="H155" s="107" t="s">
        <v>234</v>
      </c>
      <c r="I155" s="109">
        <v>45791.377083333333</v>
      </c>
      <c r="J155" s="110">
        <v>45791.377083333333</v>
      </c>
      <c r="K155" s="109">
        <v>45791.388888888891</v>
      </c>
      <c r="L155" s="110">
        <v>45791.388888888891</v>
      </c>
      <c r="M155" s="111">
        <v>5.2184056235994722E-4</v>
      </c>
      <c r="N155" s="112">
        <v>3.0696503668232188E-5</v>
      </c>
      <c r="O155" s="113">
        <v>2</v>
      </c>
      <c r="P155" s="113">
        <v>34</v>
      </c>
      <c r="Q155" s="114" t="s">
        <v>69</v>
      </c>
      <c r="R155" s="107" t="s">
        <v>166</v>
      </c>
      <c r="S155" s="107" t="s">
        <v>492</v>
      </c>
      <c r="T155" s="21"/>
    </row>
    <row r="156" spans="1:20" ht="15.5" x14ac:dyDescent="0.35">
      <c r="A156" s="10"/>
      <c r="B156" s="11"/>
      <c r="C156" s="105"/>
      <c r="D156" s="106"/>
      <c r="E156" s="107" t="s">
        <v>493</v>
      </c>
      <c r="F156" s="107" t="s">
        <v>96</v>
      </c>
      <c r="G156" s="108"/>
      <c r="H156" s="107" t="s">
        <v>97</v>
      </c>
      <c r="I156" s="109">
        <v>45791.869490740741</v>
      </c>
      <c r="J156" s="110">
        <v>45791.869490740741</v>
      </c>
      <c r="K156" s="109">
        <v>45792.392361111109</v>
      </c>
      <c r="L156" s="110">
        <v>45792.392361111109</v>
      </c>
      <c r="M156" s="111">
        <v>0.35498971667127116</v>
      </c>
      <c r="N156" s="112">
        <v>9.4084783743131652E-3</v>
      </c>
      <c r="O156" s="113">
        <v>893</v>
      </c>
      <c r="P156" s="113">
        <v>23372</v>
      </c>
      <c r="Q156" s="114" t="s">
        <v>69</v>
      </c>
      <c r="R156" s="107" t="s">
        <v>166</v>
      </c>
      <c r="S156" s="107" t="s">
        <v>494</v>
      </c>
      <c r="T156" s="21"/>
    </row>
    <row r="157" spans="1:20" ht="15.5" x14ac:dyDescent="0.35">
      <c r="A157" s="10"/>
      <c r="B157" s="11"/>
      <c r="C157" s="105"/>
      <c r="D157" s="106"/>
      <c r="E157" s="107" t="s">
        <v>495</v>
      </c>
      <c r="F157" s="107" t="s">
        <v>126</v>
      </c>
      <c r="G157" s="108"/>
      <c r="H157" s="107" t="s">
        <v>127</v>
      </c>
      <c r="I157" s="109">
        <v>45792.378472222219</v>
      </c>
      <c r="J157" s="110">
        <v>45792.378472222219</v>
      </c>
      <c r="K157" s="109">
        <v>45792.584027777775</v>
      </c>
      <c r="L157" s="110">
        <v>45792.584027777775</v>
      </c>
      <c r="M157" s="111">
        <v>0.80090247720784602</v>
      </c>
      <c r="N157" s="112">
        <v>2.8240783374773614E-3</v>
      </c>
      <c r="O157" s="113">
        <v>184</v>
      </c>
      <c r="P157" s="113">
        <v>52182</v>
      </c>
      <c r="Q157" s="114" t="s">
        <v>19</v>
      </c>
      <c r="R157" s="107" t="s">
        <v>56</v>
      </c>
      <c r="S157" s="107" t="s">
        <v>496</v>
      </c>
      <c r="T157" s="21"/>
    </row>
    <row r="158" spans="1:20" ht="15.5" x14ac:dyDescent="0.35">
      <c r="A158" s="10"/>
      <c r="B158" s="11"/>
      <c r="C158" s="105"/>
      <c r="D158" s="106"/>
      <c r="E158" s="107" t="s">
        <v>497</v>
      </c>
      <c r="F158" s="107" t="s">
        <v>138</v>
      </c>
      <c r="G158" s="108"/>
      <c r="H158" s="107" t="s">
        <v>139</v>
      </c>
      <c r="I158" s="109">
        <v>45792.384027777778</v>
      </c>
      <c r="J158" s="110">
        <v>45792.384027777778</v>
      </c>
      <c r="K158" s="109">
        <v>45792.588888888888</v>
      </c>
      <c r="L158" s="110">
        <v>45792.588888888888</v>
      </c>
      <c r="M158" s="111">
        <v>0</v>
      </c>
      <c r="N158" s="112">
        <v>0</v>
      </c>
      <c r="O158" s="113">
        <v>0</v>
      </c>
      <c r="P158" s="113">
        <v>0</v>
      </c>
      <c r="Q158" s="114" t="s">
        <v>19</v>
      </c>
      <c r="R158" s="107" t="s">
        <v>56</v>
      </c>
      <c r="S158" s="107" t="s">
        <v>498</v>
      </c>
      <c r="T158" s="21"/>
    </row>
    <row r="159" spans="1:20" ht="15.5" x14ac:dyDescent="0.35">
      <c r="A159" s="10"/>
      <c r="B159" s="11"/>
      <c r="C159" s="105"/>
      <c r="D159" s="106"/>
      <c r="E159" s="107" t="s">
        <v>499</v>
      </c>
      <c r="F159" s="107" t="s">
        <v>114</v>
      </c>
      <c r="G159" s="108"/>
      <c r="H159" s="107" t="s">
        <v>115</v>
      </c>
      <c r="I159" s="109">
        <v>45792.418055555558</v>
      </c>
      <c r="J159" s="110">
        <v>45792.418055555558</v>
      </c>
      <c r="K159" s="109">
        <v>45792.556250000001</v>
      </c>
      <c r="L159" s="110">
        <v>45792.556250000001</v>
      </c>
      <c r="M159" s="111">
        <v>0.64140344414771155</v>
      </c>
      <c r="N159" s="112">
        <v>3.2231328851643798E-3</v>
      </c>
      <c r="O159" s="113">
        <v>210</v>
      </c>
      <c r="P159" s="113">
        <v>41790</v>
      </c>
      <c r="Q159" s="114" t="s">
        <v>19</v>
      </c>
      <c r="R159" s="107" t="s">
        <v>56</v>
      </c>
      <c r="S159" s="107" t="s">
        <v>500</v>
      </c>
      <c r="T159" s="21"/>
    </row>
    <row r="160" spans="1:20" ht="15.5" x14ac:dyDescent="0.35">
      <c r="A160" s="10"/>
      <c r="B160" s="11"/>
      <c r="C160" s="105"/>
      <c r="D160" s="106"/>
      <c r="E160" s="107" t="s">
        <v>501</v>
      </c>
      <c r="F160" s="107" t="s">
        <v>120</v>
      </c>
      <c r="G160" s="108"/>
      <c r="H160" s="107" t="s">
        <v>121</v>
      </c>
      <c r="I160" s="109">
        <v>45793.394444444442</v>
      </c>
      <c r="J160" s="110">
        <v>45793.394444444442</v>
      </c>
      <c r="K160" s="109">
        <v>45793.495833333334</v>
      </c>
      <c r="L160" s="110">
        <v>45793.495833333334</v>
      </c>
      <c r="M160" s="111">
        <v>1.1204223838904749E-2</v>
      </c>
      <c r="N160" s="112">
        <v>7.6741259170580466E-5</v>
      </c>
      <c r="O160" s="113">
        <v>5</v>
      </c>
      <c r="P160" s="113">
        <v>730</v>
      </c>
      <c r="Q160" s="114" t="s">
        <v>19</v>
      </c>
      <c r="R160" s="107" t="s">
        <v>56</v>
      </c>
      <c r="S160" s="107" t="s">
        <v>502</v>
      </c>
      <c r="T160" s="21"/>
    </row>
    <row r="161" spans="1:20" ht="15.5" x14ac:dyDescent="0.35">
      <c r="A161" s="10"/>
      <c r="B161" s="11"/>
      <c r="C161" s="105"/>
      <c r="D161" s="106"/>
      <c r="E161" s="107" t="s">
        <v>503</v>
      </c>
      <c r="F161" s="107" t="s">
        <v>247</v>
      </c>
      <c r="G161" s="108"/>
      <c r="H161" s="107" t="s">
        <v>248</v>
      </c>
      <c r="I161" s="109">
        <v>45795.375393518516</v>
      </c>
      <c r="J161" s="110">
        <v>45795.375393518516</v>
      </c>
      <c r="K161" s="109">
        <v>45795.586759259262</v>
      </c>
      <c r="L161" s="110">
        <v>45795.586759259262</v>
      </c>
      <c r="M161" s="111">
        <v>0.13079780213033734</v>
      </c>
      <c r="N161" s="112">
        <v>4.2975105135525064E-4</v>
      </c>
      <c r="O161" s="113">
        <v>28</v>
      </c>
      <c r="P161" s="113">
        <v>8522</v>
      </c>
      <c r="Q161" s="114" t="s">
        <v>19</v>
      </c>
      <c r="R161" s="107" t="s">
        <v>56</v>
      </c>
      <c r="S161" s="107" t="s">
        <v>504</v>
      </c>
      <c r="T161" s="21"/>
    </row>
    <row r="162" spans="1:20" ht="15.5" x14ac:dyDescent="0.35">
      <c r="A162" s="10"/>
      <c r="B162" s="11"/>
      <c r="C162" s="105"/>
      <c r="D162" s="106"/>
      <c r="E162" s="107" t="s">
        <v>505</v>
      </c>
      <c r="F162" s="107" t="s">
        <v>195</v>
      </c>
      <c r="G162" s="108"/>
      <c r="H162" s="107" t="s">
        <v>196</v>
      </c>
      <c r="I162" s="109">
        <v>45796.376562500001</v>
      </c>
      <c r="J162" s="110">
        <v>45796.376562500001</v>
      </c>
      <c r="K162" s="109">
        <v>45796.620763888888</v>
      </c>
      <c r="L162" s="110">
        <v>45796.620763888888</v>
      </c>
      <c r="M162" s="111">
        <v>1.4950271664057464</v>
      </c>
      <c r="N162" s="112">
        <v>4.2514657580501585E-3</v>
      </c>
      <c r="O162" s="113">
        <v>277</v>
      </c>
      <c r="P162" s="113">
        <v>97407</v>
      </c>
      <c r="Q162" s="114" t="s">
        <v>19</v>
      </c>
      <c r="R162" s="107" t="s">
        <v>56</v>
      </c>
      <c r="S162" s="107" t="s">
        <v>506</v>
      </c>
      <c r="T162" s="21"/>
    </row>
    <row r="163" spans="1:20" ht="15.5" x14ac:dyDescent="0.35">
      <c r="A163" s="10"/>
      <c r="B163" s="11"/>
      <c r="C163" s="105"/>
      <c r="D163" s="106"/>
      <c r="E163" s="107" t="s">
        <v>507</v>
      </c>
      <c r="F163" s="107" t="s">
        <v>271</v>
      </c>
      <c r="G163" s="108"/>
      <c r="H163" s="107" t="s">
        <v>272</v>
      </c>
      <c r="I163" s="109">
        <v>45797.375694444447</v>
      </c>
      <c r="J163" s="110">
        <v>45797.375694444447</v>
      </c>
      <c r="K163" s="109">
        <v>45797.605532407404</v>
      </c>
      <c r="L163" s="110">
        <v>45797.605532407404</v>
      </c>
      <c r="M163" s="111">
        <v>9.6509807532922001E-2</v>
      </c>
      <c r="N163" s="112">
        <v>2.9161678484820582E-4</v>
      </c>
      <c r="O163" s="113">
        <v>19</v>
      </c>
      <c r="P163" s="113">
        <v>6288</v>
      </c>
      <c r="Q163" s="114" t="s">
        <v>19</v>
      </c>
      <c r="R163" s="107" t="s">
        <v>56</v>
      </c>
      <c r="S163" s="107" t="s">
        <v>508</v>
      </c>
      <c r="T163" s="21"/>
    </row>
    <row r="164" spans="1:20" ht="15.5" x14ac:dyDescent="0.35">
      <c r="A164" s="10"/>
      <c r="B164" s="11"/>
      <c r="C164" s="105"/>
      <c r="D164" s="106"/>
      <c r="E164" s="107" t="s">
        <v>509</v>
      </c>
      <c r="F164" s="107" t="s">
        <v>106</v>
      </c>
      <c r="G164" s="108"/>
      <c r="H164" s="107" t="s">
        <v>107</v>
      </c>
      <c r="I164" s="109">
        <v>45797.504861111112</v>
      </c>
      <c r="J164" s="110">
        <v>45797.504861111112</v>
      </c>
      <c r="K164" s="109">
        <v>45797.56527777778</v>
      </c>
      <c r="L164" s="110">
        <v>45797.56527777778</v>
      </c>
      <c r="M164" s="111">
        <v>1.3352979095681002E-2</v>
      </c>
      <c r="N164" s="112">
        <v>1.5348251834116093E-4</v>
      </c>
      <c r="O164" s="113">
        <v>10</v>
      </c>
      <c r="P164" s="113">
        <v>870</v>
      </c>
      <c r="Q164" s="114" t="s">
        <v>19</v>
      </c>
      <c r="R164" s="107" t="s">
        <v>56</v>
      </c>
      <c r="S164" s="107" t="s">
        <v>510</v>
      </c>
      <c r="T164" s="21"/>
    </row>
    <row r="165" spans="1:20" ht="15.5" x14ac:dyDescent="0.35">
      <c r="A165" s="10"/>
      <c r="B165" s="11"/>
      <c r="C165" s="105"/>
      <c r="D165" s="106"/>
      <c r="E165" s="107" t="s">
        <v>511</v>
      </c>
      <c r="F165" s="107" t="s">
        <v>247</v>
      </c>
      <c r="G165" s="108"/>
      <c r="H165" s="107" t="s">
        <v>248</v>
      </c>
      <c r="I165" s="109">
        <v>45798.376192129632</v>
      </c>
      <c r="J165" s="110">
        <v>45798.376192129632</v>
      </c>
      <c r="K165" s="109">
        <v>45798.640659722223</v>
      </c>
      <c r="L165" s="110">
        <v>45798.640659722223</v>
      </c>
      <c r="M165" s="111">
        <v>0.2981090953740369</v>
      </c>
      <c r="N165" s="112">
        <v>7.8276084353992082E-4</v>
      </c>
      <c r="O165" s="113">
        <v>51</v>
      </c>
      <c r="P165" s="113">
        <v>19423</v>
      </c>
      <c r="Q165" s="114" t="s">
        <v>19</v>
      </c>
      <c r="R165" s="107" t="s">
        <v>56</v>
      </c>
      <c r="S165" s="107" t="s">
        <v>512</v>
      </c>
      <c r="T165" s="21"/>
    </row>
    <row r="166" spans="1:20" ht="15.5" x14ac:dyDescent="0.35">
      <c r="A166" s="10"/>
      <c r="B166" s="11"/>
      <c r="C166" s="105"/>
      <c r="D166" s="106"/>
      <c r="E166" s="107" t="s">
        <v>513</v>
      </c>
      <c r="F166" s="107" t="s">
        <v>447</v>
      </c>
      <c r="G166" s="108"/>
      <c r="H166" s="107" t="s">
        <v>448</v>
      </c>
      <c r="I166" s="109">
        <v>45798.390277777777</v>
      </c>
      <c r="J166" s="110">
        <v>45798.390277777777</v>
      </c>
      <c r="K166" s="109">
        <v>45798.618055555555</v>
      </c>
      <c r="L166" s="110">
        <v>45798.618055555555</v>
      </c>
      <c r="M166" s="111">
        <v>0.54369647297172852</v>
      </c>
      <c r="N166" s="112">
        <v>1.6576111980845382E-3</v>
      </c>
      <c r="O166" s="113">
        <v>108</v>
      </c>
      <c r="P166" s="113">
        <v>35424</v>
      </c>
      <c r="Q166" s="114" t="s">
        <v>19</v>
      </c>
      <c r="R166" s="107" t="s">
        <v>56</v>
      </c>
      <c r="S166" s="107" t="s">
        <v>514</v>
      </c>
      <c r="T166" s="21"/>
    </row>
    <row r="167" spans="1:20" ht="15.5" x14ac:dyDescent="0.35">
      <c r="A167" s="10"/>
      <c r="B167" s="11"/>
      <c r="C167" s="105"/>
      <c r="D167" s="106"/>
      <c r="E167" s="107" t="s">
        <v>515</v>
      </c>
      <c r="F167" s="107" t="s">
        <v>54</v>
      </c>
      <c r="G167" s="108"/>
      <c r="H167" s="107" t="s">
        <v>55</v>
      </c>
      <c r="I167" s="109">
        <v>45800.377708333333</v>
      </c>
      <c r="J167" s="110">
        <v>45800.377708333333</v>
      </c>
      <c r="K167" s="109">
        <v>45800.617384259262</v>
      </c>
      <c r="L167" s="110">
        <v>45800.617384259262</v>
      </c>
      <c r="M167" s="111">
        <v>0.20129232280443257</v>
      </c>
      <c r="N167" s="112">
        <v>5.8323356969641163E-4</v>
      </c>
      <c r="O167" s="113">
        <v>38</v>
      </c>
      <c r="P167" s="113">
        <v>13115</v>
      </c>
      <c r="Q167" s="114" t="s">
        <v>19</v>
      </c>
      <c r="R167" s="107" t="s">
        <v>56</v>
      </c>
      <c r="S167" s="107" t="s">
        <v>516</v>
      </c>
      <c r="T167" s="21"/>
    </row>
    <row r="168" spans="1:20" ht="15.5" x14ac:dyDescent="0.35">
      <c r="A168" s="10"/>
      <c r="B168" s="11"/>
      <c r="C168" s="105"/>
      <c r="D168" s="106"/>
      <c r="E168" s="107" t="s">
        <v>517</v>
      </c>
      <c r="F168" s="107" t="s">
        <v>177</v>
      </c>
      <c r="G168" s="108"/>
      <c r="H168" s="107" t="s">
        <v>178</v>
      </c>
      <c r="I168" s="109">
        <v>45800.379861111112</v>
      </c>
      <c r="J168" s="110">
        <v>45800.379861111112</v>
      </c>
      <c r="K168" s="109">
        <v>45800.538194444445</v>
      </c>
      <c r="L168" s="110">
        <v>45800.538194444445</v>
      </c>
      <c r="M168" s="111">
        <v>0.14034441477115756</v>
      </c>
      <c r="N168" s="112">
        <v>6.906713325352242E-4</v>
      </c>
      <c r="O168" s="113">
        <v>45</v>
      </c>
      <c r="P168" s="113">
        <v>9144</v>
      </c>
      <c r="Q168" s="114" t="s">
        <v>19</v>
      </c>
      <c r="R168" s="107" t="s">
        <v>56</v>
      </c>
      <c r="S168" s="107" t="s">
        <v>518</v>
      </c>
      <c r="T168" s="21"/>
    </row>
    <row r="169" spans="1:20" ht="15.5" x14ac:dyDescent="0.35">
      <c r="A169" s="10"/>
      <c r="B169" s="11"/>
      <c r="C169" s="105"/>
      <c r="D169" s="106"/>
      <c r="E169" s="107" t="s">
        <v>519</v>
      </c>
      <c r="F169" s="107" t="s">
        <v>177</v>
      </c>
      <c r="G169" s="108"/>
      <c r="H169" s="107" t="s">
        <v>178</v>
      </c>
      <c r="I169" s="109">
        <v>45800.559027777781</v>
      </c>
      <c r="J169" s="110">
        <v>45800.559027777781</v>
      </c>
      <c r="K169" s="109">
        <v>45800.605057870373</v>
      </c>
      <c r="L169" s="110">
        <v>45800.605057870373</v>
      </c>
      <c r="M169" s="111">
        <v>0.30272891917610584</v>
      </c>
      <c r="N169" s="112">
        <v>6.1853454891487858E-3</v>
      </c>
      <c r="O169" s="113">
        <v>403</v>
      </c>
      <c r="P169" s="113">
        <v>19724</v>
      </c>
      <c r="Q169" s="114" t="s">
        <v>69</v>
      </c>
      <c r="R169" s="107" t="s">
        <v>166</v>
      </c>
      <c r="S169" s="107" t="s">
        <v>520</v>
      </c>
      <c r="T169" s="21"/>
    </row>
    <row r="170" spans="1:20" ht="15.5" x14ac:dyDescent="0.35">
      <c r="A170" s="10"/>
      <c r="B170" s="11"/>
      <c r="C170" s="105"/>
      <c r="D170" s="106"/>
      <c r="E170" s="107" t="s">
        <v>521</v>
      </c>
      <c r="F170" s="107" t="s">
        <v>144</v>
      </c>
      <c r="G170" s="108"/>
      <c r="H170" s="107" t="s">
        <v>145</v>
      </c>
      <c r="I170" s="109">
        <v>45802.377083333333</v>
      </c>
      <c r="J170" s="110">
        <v>45802.377083333333</v>
      </c>
      <c r="K170" s="109">
        <v>45802.546527777777</v>
      </c>
      <c r="L170" s="110">
        <v>45802.546527777777</v>
      </c>
      <c r="M170" s="111">
        <v>2.2377751174141265E-2</v>
      </c>
      <c r="N170" s="112">
        <v>9.2089511004696571E-5</v>
      </c>
      <c r="O170" s="113">
        <v>6</v>
      </c>
      <c r="P170" s="113">
        <v>1458</v>
      </c>
      <c r="Q170" s="114" t="s">
        <v>19</v>
      </c>
      <c r="R170" s="107" t="s">
        <v>56</v>
      </c>
      <c r="S170" s="107" t="s">
        <v>522</v>
      </c>
      <c r="T170" s="21"/>
    </row>
    <row r="171" spans="1:20" ht="15.5" x14ac:dyDescent="0.35">
      <c r="A171" s="10"/>
      <c r="B171" s="11"/>
      <c r="C171" s="105"/>
      <c r="D171" s="106"/>
      <c r="E171" s="107" t="s">
        <v>523</v>
      </c>
      <c r="F171" s="107" t="s">
        <v>148</v>
      </c>
      <c r="G171" s="108"/>
      <c r="H171" s="107" t="s">
        <v>149</v>
      </c>
      <c r="I171" s="109">
        <v>45803.631249999999</v>
      </c>
      <c r="J171" s="110">
        <v>45803.631249999999</v>
      </c>
      <c r="K171" s="109">
        <v>45803.644444444442</v>
      </c>
      <c r="L171" s="110">
        <v>45803.644444444442</v>
      </c>
      <c r="M171" s="111">
        <v>2.9161678484820582E-4</v>
      </c>
      <c r="N171" s="112">
        <v>1.5348251834116094E-5</v>
      </c>
      <c r="O171" s="113">
        <v>1</v>
      </c>
      <c r="P171" s="113">
        <v>19</v>
      </c>
      <c r="Q171" s="114" t="s">
        <v>69</v>
      </c>
      <c r="R171" s="107" t="s">
        <v>70</v>
      </c>
      <c r="S171" s="107" t="s">
        <v>524</v>
      </c>
      <c r="T171" s="21"/>
    </row>
    <row r="172" spans="1:20" ht="15.5" x14ac:dyDescent="0.35">
      <c r="A172" s="10"/>
      <c r="B172" s="11"/>
      <c r="C172" s="105"/>
      <c r="D172" s="106"/>
      <c r="E172" s="107" t="s">
        <v>525</v>
      </c>
      <c r="F172" s="107" t="s">
        <v>474</v>
      </c>
      <c r="G172" s="108"/>
      <c r="H172" s="107" t="s">
        <v>475</v>
      </c>
      <c r="I172" s="109">
        <v>45803.988194444442</v>
      </c>
      <c r="J172" s="110">
        <v>45803.988194444442</v>
      </c>
      <c r="K172" s="109">
        <v>45804.038194444445</v>
      </c>
      <c r="L172" s="110">
        <v>45804.038194444445</v>
      </c>
      <c r="M172" s="111">
        <v>4.5308039414310712E-2</v>
      </c>
      <c r="N172" s="112">
        <v>6.2927832519875989E-4</v>
      </c>
      <c r="O172" s="113">
        <v>41</v>
      </c>
      <c r="P172" s="113">
        <v>2952</v>
      </c>
      <c r="Q172" s="114" t="s">
        <v>69</v>
      </c>
      <c r="R172" s="107" t="s">
        <v>70</v>
      </c>
      <c r="S172" s="107" t="s">
        <v>526</v>
      </c>
      <c r="T172" s="21"/>
    </row>
    <row r="173" spans="1:20" ht="15.5" x14ac:dyDescent="0.35">
      <c r="A173" s="10"/>
      <c r="B173" s="11"/>
      <c r="C173" s="105"/>
      <c r="D173" s="106"/>
      <c r="E173" s="107" t="s">
        <v>527</v>
      </c>
      <c r="F173" s="107" t="s">
        <v>308</v>
      </c>
      <c r="G173" s="108"/>
      <c r="H173" s="107" t="s">
        <v>309</v>
      </c>
      <c r="I173" s="109">
        <v>45804.381724537037</v>
      </c>
      <c r="J173" s="110">
        <v>45804.381724537037</v>
      </c>
      <c r="K173" s="109">
        <v>45804.563055555554</v>
      </c>
      <c r="L173" s="110">
        <v>45804.563055555554</v>
      </c>
      <c r="M173" s="111">
        <v>0.53703533167572215</v>
      </c>
      <c r="N173" s="112">
        <v>2.0566657457715565E-3</v>
      </c>
      <c r="O173" s="113">
        <v>134</v>
      </c>
      <c r="P173" s="113">
        <v>34990</v>
      </c>
      <c r="Q173" s="114" t="s">
        <v>19</v>
      </c>
      <c r="R173" s="107" t="s">
        <v>56</v>
      </c>
      <c r="S173" s="107" t="s">
        <v>528</v>
      </c>
      <c r="T173" s="21"/>
    </row>
    <row r="174" spans="1:20" ht="15.5" x14ac:dyDescent="0.35">
      <c r="A174" s="10"/>
      <c r="B174" s="11"/>
      <c r="C174" s="105"/>
      <c r="D174" s="106"/>
      <c r="E174" s="107" t="s">
        <v>529</v>
      </c>
      <c r="F174" s="107" t="s">
        <v>530</v>
      </c>
      <c r="G174" s="108"/>
      <c r="H174" s="107" t="s">
        <v>531</v>
      </c>
      <c r="I174" s="109">
        <v>45804.419444444444</v>
      </c>
      <c r="J174" s="110">
        <v>45804.419444444444</v>
      </c>
      <c r="K174" s="109">
        <v>45804.531944444447</v>
      </c>
      <c r="L174" s="110">
        <v>45804.531944444447</v>
      </c>
      <c r="M174" s="111">
        <v>9.1997421493691875E-2</v>
      </c>
      <c r="N174" s="112">
        <v>5.6788531786229547E-4</v>
      </c>
      <c r="O174" s="113">
        <v>37</v>
      </c>
      <c r="P174" s="113">
        <v>5994</v>
      </c>
      <c r="Q174" s="114" t="s">
        <v>19</v>
      </c>
      <c r="R174" s="107" t="s">
        <v>56</v>
      </c>
      <c r="S174" s="107" t="s">
        <v>532</v>
      </c>
      <c r="T174" s="21"/>
    </row>
    <row r="175" spans="1:20" ht="15.5" x14ac:dyDescent="0.35">
      <c r="A175" s="10"/>
      <c r="B175" s="11"/>
      <c r="C175" s="105"/>
      <c r="D175" s="106"/>
      <c r="E175" s="107" t="s">
        <v>533</v>
      </c>
      <c r="F175" s="107" t="s">
        <v>54</v>
      </c>
      <c r="G175" s="108"/>
      <c r="H175" s="107" t="s">
        <v>55</v>
      </c>
      <c r="I175" s="109">
        <v>45805.361805555556</v>
      </c>
      <c r="J175" s="110">
        <v>45805.361805555556</v>
      </c>
      <c r="K175" s="109">
        <v>45805.486111111109</v>
      </c>
      <c r="L175" s="110">
        <v>45805.486111111109</v>
      </c>
      <c r="M175" s="111">
        <v>2.7473370783067811E-3</v>
      </c>
      <c r="N175" s="112">
        <v>1.5348251834116094E-5</v>
      </c>
      <c r="O175" s="113">
        <v>1</v>
      </c>
      <c r="P175" s="113">
        <v>179</v>
      </c>
      <c r="Q175" s="114" t="s">
        <v>19</v>
      </c>
      <c r="R175" s="107" t="s">
        <v>56</v>
      </c>
      <c r="S175" s="107" t="s">
        <v>534</v>
      </c>
      <c r="T175" s="21"/>
    </row>
    <row r="176" spans="1:20" ht="15.5" x14ac:dyDescent="0.35">
      <c r="A176" s="10"/>
      <c r="B176" s="11"/>
      <c r="C176" s="105"/>
      <c r="D176" s="106"/>
      <c r="E176" s="107" t="s">
        <v>535</v>
      </c>
      <c r="F176" s="107" t="s">
        <v>247</v>
      </c>
      <c r="G176" s="108"/>
      <c r="H176" s="107" t="s">
        <v>248</v>
      </c>
      <c r="I176" s="109">
        <v>45805.386805555558</v>
      </c>
      <c r="J176" s="110">
        <v>45805.386805555558</v>
      </c>
      <c r="K176" s="109">
        <v>45805.60833333333</v>
      </c>
      <c r="L176" s="110">
        <v>45805.60833333333</v>
      </c>
      <c r="M176" s="111">
        <v>0.28886944776989903</v>
      </c>
      <c r="N176" s="112">
        <v>9.0554685821284955E-4</v>
      </c>
      <c r="O176" s="113">
        <v>59</v>
      </c>
      <c r="P176" s="113">
        <v>18821</v>
      </c>
      <c r="Q176" s="114" t="s">
        <v>19</v>
      </c>
      <c r="R176" s="107" t="s">
        <v>56</v>
      </c>
      <c r="S176" s="107" t="s">
        <v>536</v>
      </c>
      <c r="T176" s="21"/>
    </row>
    <row r="177" spans="1:20" ht="15.5" x14ac:dyDescent="0.35">
      <c r="A177" s="10"/>
      <c r="B177" s="11"/>
      <c r="C177" s="105"/>
      <c r="D177" s="106"/>
      <c r="E177" s="107" t="s">
        <v>537</v>
      </c>
      <c r="F177" s="107" t="s">
        <v>538</v>
      </c>
      <c r="G177" s="108"/>
      <c r="H177" s="107" t="s">
        <v>539</v>
      </c>
      <c r="I177" s="109">
        <v>45805.45</v>
      </c>
      <c r="J177" s="110">
        <v>45805.45</v>
      </c>
      <c r="K177" s="109">
        <v>45805.460138888891</v>
      </c>
      <c r="L177" s="110">
        <v>45805.460138888891</v>
      </c>
      <c r="M177" s="111">
        <v>4.7349356908248152E-2</v>
      </c>
      <c r="N177" s="112">
        <v>7.0448475918592872E-3</v>
      </c>
      <c r="O177" s="113">
        <v>459</v>
      </c>
      <c r="P177" s="113">
        <v>3085</v>
      </c>
      <c r="Q177" s="114" t="s">
        <v>69</v>
      </c>
      <c r="R177" s="107" t="s">
        <v>70</v>
      </c>
      <c r="S177" s="107" t="s">
        <v>540</v>
      </c>
      <c r="T177" s="21"/>
    </row>
    <row r="178" spans="1:20" ht="15.5" x14ac:dyDescent="0.35">
      <c r="A178" s="10"/>
      <c r="B178" s="11"/>
      <c r="C178" s="105"/>
      <c r="D178" s="106"/>
      <c r="E178" s="107" t="s">
        <v>541</v>
      </c>
      <c r="F178" s="107" t="s">
        <v>447</v>
      </c>
      <c r="G178" s="108"/>
      <c r="H178" s="107" t="s">
        <v>448</v>
      </c>
      <c r="I178" s="109">
        <v>45806.381249999999</v>
      </c>
      <c r="J178" s="110">
        <v>45806.381249999999</v>
      </c>
      <c r="K178" s="109">
        <v>45806.604166666664</v>
      </c>
      <c r="L178" s="110">
        <v>45806.604166666664</v>
      </c>
      <c r="M178" s="111">
        <v>0.12316972096878166</v>
      </c>
      <c r="N178" s="112">
        <v>3.8370629585290233E-4</v>
      </c>
      <c r="O178" s="113">
        <v>25</v>
      </c>
      <c r="P178" s="113">
        <v>8025</v>
      </c>
      <c r="Q178" s="114" t="s">
        <v>19</v>
      </c>
      <c r="R178" s="107" t="s">
        <v>56</v>
      </c>
      <c r="S178" s="107" t="s">
        <v>542</v>
      </c>
      <c r="T178" s="21"/>
    </row>
    <row r="179" spans="1:20" ht="15.5" x14ac:dyDescent="0.35">
      <c r="A179" s="10"/>
      <c r="B179" s="11"/>
      <c r="C179" s="105"/>
      <c r="D179" s="106"/>
      <c r="E179" s="107" t="s">
        <v>543</v>
      </c>
      <c r="F179" s="107" t="s">
        <v>67</v>
      </c>
      <c r="G179" s="108"/>
      <c r="H179" s="107" t="s">
        <v>68</v>
      </c>
      <c r="I179" s="109">
        <v>45806.440972222219</v>
      </c>
      <c r="J179" s="110">
        <v>45806.440972222219</v>
      </c>
      <c r="K179" s="109">
        <v>45806.643750000003</v>
      </c>
      <c r="L179" s="110">
        <v>45806.643750000003</v>
      </c>
      <c r="M179" s="111">
        <v>0.27675967707278143</v>
      </c>
      <c r="N179" s="112">
        <v>2.9315161003161741E-3</v>
      </c>
      <c r="O179" s="113">
        <v>191</v>
      </c>
      <c r="P179" s="113">
        <v>18032</v>
      </c>
      <c r="Q179" s="114" t="s">
        <v>69</v>
      </c>
      <c r="R179" s="107" t="s">
        <v>70</v>
      </c>
      <c r="S179" s="107" t="s">
        <v>544</v>
      </c>
      <c r="T179" s="21"/>
    </row>
    <row r="180" spans="1:20" ht="15.5" x14ac:dyDescent="0.35">
      <c r="A180" s="10"/>
      <c r="B180" s="11"/>
      <c r="C180" s="105"/>
      <c r="D180" s="106"/>
      <c r="E180" s="107" t="s">
        <v>545</v>
      </c>
      <c r="F180" s="107" t="s">
        <v>275</v>
      </c>
      <c r="G180" s="108"/>
      <c r="H180" s="107" t="s">
        <v>276</v>
      </c>
      <c r="I180" s="109">
        <v>45806.872916666667</v>
      </c>
      <c r="J180" s="110">
        <v>45806.872916666667</v>
      </c>
      <c r="K180" s="109">
        <v>45806.882650462961</v>
      </c>
      <c r="L180" s="110">
        <v>45806.882650462961</v>
      </c>
      <c r="M180" s="111">
        <v>4.1071921908094666E-2</v>
      </c>
      <c r="N180" s="112">
        <v>3.0236056113208706E-3</v>
      </c>
      <c r="O180" s="113">
        <v>197</v>
      </c>
      <c r="P180" s="113">
        <v>2676</v>
      </c>
      <c r="Q180" s="114" t="s">
        <v>69</v>
      </c>
      <c r="R180" s="107" t="s">
        <v>75</v>
      </c>
      <c r="S180" s="107" t="s">
        <v>546</v>
      </c>
      <c r="T180" s="21"/>
    </row>
    <row r="181" spans="1:20" ht="15.5" x14ac:dyDescent="0.35">
      <c r="A181" s="10"/>
      <c r="B181" s="11"/>
      <c r="C181" s="105"/>
      <c r="D181" s="106"/>
      <c r="E181" s="107" t="s">
        <v>547</v>
      </c>
      <c r="F181" s="107" t="s">
        <v>538</v>
      </c>
      <c r="G181" s="108"/>
      <c r="H181" s="107" t="s">
        <v>539</v>
      </c>
      <c r="I181" s="109">
        <v>45807.066666666666</v>
      </c>
      <c r="J181" s="110">
        <v>45807.066666666666</v>
      </c>
      <c r="K181" s="109">
        <v>45807.081921296296</v>
      </c>
      <c r="L181" s="110">
        <v>45807.081921296296</v>
      </c>
      <c r="M181" s="111">
        <v>4.9912514964545539E-2</v>
      </c>
      <c r="N181" s="112">
        <v>7.0448475918592872E-3</v>
      </c>
      <c r="O181" s="113">
        <v>459</v>
      </c>
      <c r="P181" s="113">
        <v>3252</v>
      </c>
      <c r="Q181" s="114" t="s">
        <v>69</v>
      </c>
      <c r="R181" s="107" t="s">
        <v>70</v>
      </c>
      <c r="S181" s="107" t="s">
        <v>548</v>
      </c>
      <c r="T181" s="21"/>
    </row>
    <row r="182" spans="1:20" ht="15.5" x14ac:dyDescent="0.35">
      <c r="A182" s="10"/>
      <c r="B182" s="11"/>
      <c r="C182" s="105"/>
      <c r="D182" s="106"/>
      <c r="E182" s="107" t="s">
        <v>549</v>
      </c>
      <c r="F182" s="107" t="s">
        <v>538</v>
      </c>
      <c r="G182" s="108"/>
      <c r="H182" s="107" t="s">
        <v>539</v>
      </c>
      <c r="I182" s="109">
        <v>45807.134027777778</v>
      </c>
      <c r="J182" s="110">
        <v>45807.134027777778</v>
      </c>
      <c r="K182" s="109">
        <v>45807.228472222225</v>
      </c>
      <c r="L182" s="110">
        <v>45807.228472222225</v>
      </c>
      <c r="M182" s="111">
        <v>3.5485158240476412E-2</v>
      </c>
      <c r="N182" s="112">
        <v>2.6092028117997361E-4</v>
      </c>
      <c r="O182" s="113">
        <v>17</v>
      </c>
      <c r="P182" s="113">
        <v>2312</v>
      </c>
      <c r="Q182" s="114" t="s">
        <v>69</v>
      </c>
      <c r="R182" s="107" t="s">
        <v>70</v>
      </c>
      <c r="S182" s="107" t="s">
        <v>550</v>
      </c>
      <c r="T182" s="21"/>
    </row>
    <row r="183" spans="1:20" ht="15.5" x14ac:dyDescent="0.35">
      <c r="A183" s="10"/>
      <c r="B183" s="11"/>
      <c r="C183" s="105"/>
      <c r="D183" s="106"/>
      <c r="E183" s="107" t="s">
        <v>551</v>
      </c>
      <c r="F183" s="107" t="s">
        <v>169</v>
      </c>
      <c r="G183" s="108"/>
      <c r="H183" s="107" t="s">
        <v>170</v>
      </c>
      <c r="I183" s="109">
        <v>45807.335416666669</v>
      </c>
      <c r="J183" s="110">
        <v>45807.335416666669</v>
      </c>
      <c r="K183" s="109">
        <v>45807.434027777781</v>
      </c>
      <c r="L183" s="110">
        <v>45807.434027777781</v>
      </c>
      <c r="M183" s="111">
        <v>1.5256162323111397E-2</v>
      </c>
      <c r="N183" s="112">
        <v>1.0743776283881266E-4</v>
      </c>
      <c r="O183" s="113">
        <v>7</v>
      </c>
      <c r="P183" s="113">
        <v>994</v>
      </c>
      <c r="Q183" s="114" t="s">
        <v>69</v>
      </c>
      <c r="R183" s="107" t="s">
        <v>78</v>
      </c>
      <c r="S183" s="107" t="s">
        <v>552</v>
      </c>
      <c r="T183" s="21"/>
    </row>
    <row r="184" spans="1:20" ht="15.5" x14ac:dyDescent="0.35">
      <c r="A184" s="10"/>
      <c r="B184" s="11"/>
      <c r="C184" s="105"/>
      <c r="D184" s="106"/>
      <c r="E184" s="107" t="s">
        <v>553</v>
      </c>
      <c r="F184" s="107" t="s">
        <v>73</v>
      </c>
      <c r="G184" s="108"/>
      <c r="H184" s="107" t="s">
        <v>74</v>
      </c>
      <c r="I184" s="109">
        <v>45807.376388888886</v>
      </c>
      <c r="J184" s="110">
        <v>45807.376388888886</v>
      </c>
      <c r="K184" s="109">
        <v>45807.438888888886</v>
      </c>
      <c r="L184" s="110">
        <v>45807.438888888886</v>
      </c>
      <c r="M184" s="111">
        <v>0.12217208459956411</v>
      </c>
      <c r="N184" s="112">
        <v>1.4273874205727967E-3</v>
      </c>
      <c r="O184" s="113">
        <v>93</v>
      </c>
      <c r="P184" s="113">
        <v>7960</v>
      </c>
      <c r="Q184" s="114" t="s">
        <v>19</v>
      </c>
      <c r="R184" s="107" t="s">
        <v>56</v>
      </c>
      <c r="S184" s="107" t="s">
        <v>554</v>
      </c>
      <c r="T184" s="21"/>
    </row>
    <row r="185" spans="1:20" ht="15.5" x14ac:dyDescent="0.35">
      <c r="A185" s="10"/>
      <c r="B185" s="11"/>
      <c r="C185" s="105"/>
      <c r="D185" s="106"/>
      <c r="E185" s="107" t="s">
        <v>555</v>
      </c>
      <c r="F185" s="107" t="s">
        <v>173</v>
      </c>
      <c r="G185" s="108"/>
      <c r="H185" s="107" t="s">
        <v>174</v>
      </c>
      <c r="I185" s="109">
        <v>45807.37777777778</v>
      </c>
      <c r="J185" s="110">
        <v>45807.37777777778</v>
      </c>
      <c r="K185" s="109">
        <v>45807.606249999997</v>
      </c>
      <c r="L185" s="110">
        <v>45807.606249999997</v>
      </c>
      <c r="M185" s="111">
        <v>0.31307364091230011</v>
      </c>
      <c r="N185" s="112">
        <v>9.5159161371519781E-4</v>
      </c>
      <c r="O185" s="113">
        <v>62</v>
      </c>
      <c r="P185" s="113">
        <v>20398</v>
      </c>
      <c r="Q185" s="114" t="s">
        <v>19</v>
      </c>
      <c r="R185" s="107" t="s">
        <v>56</v>
      </c>
      <c r="S185" s="107" t="s">
        <v>556</v>
      </c>
      <c r="T185" s="21"/>
    </row>
    <row r="186" spans="1:20" ht="15.5" x14ac:dyDescent="0.35">
      <c r="A186" s="10"/>
      <c r="B186" s="11"/>
      <c r="C186" s="105"/>
      <c r="D186" s="106"/>
      <c r="E186" s="107" t="s">
        <v>557</v>
      </c>
      <c r="F186" s="107" t="s">
        <v>447</v>
      </c>
      <c r="G186" s="108"/>
      <c r="H186" s="107" t="s">
        <v>448</v>
      </c>
      <c r="I186" s="109">
        <v>45807.392361111109</v>
      </c>
      <c r="J186" s="110">
        <v>45807.392361111109</v>
      </c>
      <c r="K186" s="109">
        <v>45807.613888888889</v>
      </c>
      <c r="L186" s="110">
        <v>45807.613888888889</v>
      </c>
      <c r="M186" s="111">
        <v>0.13709058538232496</v>
      </c>
      <c r="N186" s="112">
        <v>4.2975105135525064E-4</v>
      </c>
      <c r="O186" s="113">
        <v>28</v>
      </c>
      <c r="P186" s="113">
        <v>8932</v>
      </c>
      <c r="Q186" s="114" t="s">
        <v>19</v>
      </c>
      <c r="R186" s="107" t="s">
        <v>56</v>
      </c>
      <c r="S186" s="107" t="s">
        <v>558</v>
      </c>
      <c r="T186" s="21"/>
    </row>
    <row r="187" spans="1:20" ht="15.5" x14ac:dyDescent="0.35">
      <c r="A187" s="10"/>
      <c r="B187" s="11"/>
      <c r="C187" s="105"/>
      <c r="D187" s="106"/>
      <c r="E187" s="107" t="s">
        <v>559</v>
      </c>
      <c r="F187" s="107" t="s">
        <v>275</v>
      </c>
      <c r="G187" s="108"/>
      <c r="H187" s="107" t="s">
        <v>276</v>
      </c>
      <c r="I187" s="109">
        <v>45807.40625</v>
      </c>
      <c r="J187" s="110">
        <v>45807.40625</v>
      </c>
      <c r="K187" s="109">
        <v>45807.503472222219</v>
      </c>
      <c r="L187" s="110">
        <v>45807.503472222219</v>
      </c>
      <c r="M187" s="111">
        <v>6.0165147189735091E-2</v>
      </c>
      <c r="N187" s="112">
        <v>4.2975105135525064E-4</v>
      </c>
      <c r="O187" s="113">
        <v>28</v>
      </c>
      <c r="P187" s="113">
        <v>3920</v>
      </c>
      <c r="Q187" s="114" t="s">
        <v>69</v>
      </c>
      <c r="R187" s="107" t="s">
        <v>75</v>
      </c>
      <c r="S187" s="107" t="s">
        <v>560</v>
      </c>
      <c r="T187" s="21"/>
    </row>
    <row r="188" spans="1:20" ht="15.5" x14ac:dyDescent="0.35">
      <c r="A188" s="10"/>
      <c r="B188" s="11"/>
      <c r="C188" s="105"/>
      <c r="D188" s="106"/>
      <c r="E188" s="107" t="s">
        <v>561</v>
      </c>
      <c r="F188" s="107" t="s">
        <v>369</v>
      </c>
      <c r="G188" s="108"/>
      <c r="H188" s="107" t="s">
        <v>370</v>
      </c>
      <c r="I188" s="109">
        <v>45808.990277777775</v>
      </c>
      <c r="J188" s="110">
        <v>45808.990277777775</v>
      </c>
      <c r="K188" s="109">
        <v>45809.001446759263</v>
      </c>
      <c r="L188" s="110">
        <v>45809.001446759263</v>
      </c>
      <c r="M188" s="111">
        <v>0.14187923995456916</v>
      </c>
      <c r="N188" s="112">
        <v>1.4611535746078522E-2</v>
      </c>
      <c r="O188" s="113">
        <v>952</v>
      </c>
      <c r="P188" s="113">
        <v>9244</v>
      </c>
      <c r="Q188" s="114" t="s">
        <v>69</v>
      </c>
      <c r="R188" s="107" t="s">
        <v>75</v>
      </c>
      <c r="S188" s="107" t="s">
        <v>562</v>
      </c>
      <c r="T188" s="21"/>
    </row>
    <row r="189" spans="1:20" ht="15.5" x14ac:dyDescent="0.35">
      <c r="A189" s="10"/>
      <c r="B189" s="11"/>
      <c r="C189" s="105"/>
      <c r="D189" s="106"/>
      <c r="E189" s="107" t="s">
        <v>563</v>
      </c>
      <c r="F189" s="107" t="s">
        <v>564</v>
      </c>
      <c r="G189" s="108"/>
      <c r="H189" s="107" t="s">
        <v>565</v>
      </c>
      <c r="I189" s="109">
        <v>45809.790243055555</v>
      </c>
      <c r="J189" s="110">
        <v>45809.790243055555</v>
      </c>
      <c r="K189" s="109">
        <v>45809.8121875</v>
      </c>
      <c r="L189" s="110">
        <v>45809.8121875</v>
      </c>
      <c r="M189" s="111">
        <v>0.63455812382969579</v>
      </c>
      <c r="N189" s="112">
        <v>2.0873622494397889E-2</v>
      </c>
      <c r="O189" s="113">
        <v>1360</v>
      </c>
      <c r="P189" s="113">
        <v>41344</v>
      </c>
      <c r="Q189" s="114" t="s">
        <v>69</v>
      </c>
      <c r="R189" s="107" t="s">
        <v>89</v>
      </c>
      <c r="S189" s="107" t="s">
        <v>566</v>
      </c>
      <c r="T189" s="21"/>
    </row>
    <row r="190" spans="1:20" ht="15.5" x14ac:dyDescent="0.35">
      <c r="A190" s="10"/>
      <c r="B190" s="11"/>
      <c r="C190" s="105"/>
      <c r="D190" s="106"/>
      <c r="E190" s="107" t="s">
        <v>567</v>
      </c>
      <c r="F190" s="107" t="s">
        <v>114</v>
      </c>
      <c r="G190" s="108"/>
      <c r="H190" s="107" t="s">
        <v>115</v>
      </c>
      <c r="I190" s="109">
        <v>45811.498611111114</v>
      </c>
      <c r="J190" s="110">
        <v>45811.498611111114</v>
      </c>
      <c r="K190" s="109">
        <v>45811.534722222219</v>
      </c>
      <c r="L190" s="110">
        <v>45811.534722222219</v>
      </c>
      <c r="M190" s="111">
        <v>9.0186327777266165E-2</v>
      </c>
      <c r="N190" s="112">
        <v>1.7343524572551187E-3</v>
      </c>
      <c r="O190" s="113">
        <v>113</v>
      </c>
      <c r="P190" s="113">
        <v>5876</v>
      </c>
      <c r="Q190" s="114" t="s">
        <v>69</v>
      </c>
      <c r="R190" s="107" t="s">
        <v>70</v>
      </c>
      <c r="S190" s="107" t="s">
        <v>568</v>
      </c>
      <c r="T190" s="21"/>
    </row>
    <row r="191" spans="1:20" ht="15.5" x14ac:dyDescent="0.35">
      <c r="A191" s="10"/>
      <c r="B191" s="11"/>
      <c r="C191" s="105"/>
      <c r="D191" s="106"/>
      <c r="E191" s="107" t="s">
        <v>569</v>
      </c>
      <c r="F191" s="107" t="s">
        <v>110</v>
      </c>
      <c r="G191" s="108"/>
      <c r="H191" s="107" t="s">
        <v>111</v>
      </c>
      <c r="I191" s="109">
        <v>45811.858090277776</v>
      </c>
      <c r="J191" s="110">
        <v>45811.858090277776</v>
      </c>
      <c r="K191" s="109">
        <v>45811.869317129633</v>
      </c>
      <c r="L191" s="110">
        <v>45811.869317129633</v>
      </c>
      <c r="M191" s="111">
        <v>9.0201676029100286E-2</v>
      </c>
      <c r="N191" s="112">
        <v>8.0271357092427179E-3</v>
      </c>
      <c r="O191" s="113">
        <v>523</v>
      </c>
      <c r="P191" s="113">
        <v>5877</v>
      </c>
      <c r="Q191" s="114" t="s">
        <v>69</v>
      </c>
      <c r="R191" s="107" t="s">
        <v>75</v>
      </c>
      <c r="S191" s="107" t="s">
        <v>570</v>
      </c>
      <c r="T191" s="21"/>
    </row>
    <row r="192" spans="1:20" ht="15.5" x14ac:dyDescent="0.35">
      <c r="A192" s="10"/>
      <c r="B192" s="11"/>
      <c r="C192" s="105"/>
      <c r="D192" s="106"/>
      <c r="E192" s="107" t="s">
        <v>571</v>
      </c>
      <c r="F192" s="107" t="s">
        <v>464</v>
      </c>
      <c r="G192" s="108"/>
      <c r="H192" s="107" t="s">
        <v>465</v>
      </c>
      <c r="I192" s="109">
        <v>45812.376203703701</v>
      </c>
      <c r="J192" s="110">
        <v>45812.376203703701</v>
      </c>
      <c r="K192" s="109">
        <v>45812.632662037038</v>
      </c>
      <c r="L192" s="110">
        <v>45812.632662037038</v>
      </c>
      <c r="M192" s="111">
        <v>1.5587377597691623</v>
      </c>
      <c r="N192" s="112">
        <v>4.2207692543819262E-3</v>
      </c>
      <c r="O192" s="113">
        <v>275</v>
      </c>
      <c r="P192" s="113">
        <v>101558</v>
      </c>
      <c r="Q192" s="114" t="s">
        <v>19</v>
      </c>
      <c r="R192" s="107" t="s">
        <v>56</v>
      </c>
      <c r="S192" s="107" t="s">
        <v>572</v>
      </c>
      <c r="T192" s="21"/>
    </row>
    <row r="193" spans="1:20" ht="15.5" x14ac:dyDescent="0.35">
      <c r="A193" s="10"/>
      <c r="B193" s="11"/>
      <c r="C193" s="105"/>
      <c r="D193" s="106"/>
      <c r="E193" s="107" t="s">
        <v>573</v>
      </c>
      <c r="F193" s="107" t="s">
        <v>191</v>
      </c>
      <c r="G193" s="108"/>
      <c r="H193" s="107" t="s">
        <v>192</v>
      </c>
      <c r="I193" s="109">
        <v>45812.639780092592</v>
      </c>
      <c r="J193" s="110">
        <v>45812.639780092592</v>
      </c>
      <c r="K193" s="109">
        <v>45813.003472222219</v>
      </c>
      <c r="L193" s="110">
        <v>45813.003472222219</v>
      </c>
      <c r="M193" s="111">
        <v>1.9132056358780736</v>
      </c>
      <c r="N193" s="112">
        <v>9.2396476041378892E-3</v>
      </c>
      <c r="O193" s="113">
        <v>602</v>
      </c>
      <c r="P193" s="113">
        <v>124653</v>
      </c>
      <c r="Q193" s="114" t="s">
        <v>69</v>
      </c>
      <c r="R193" s="107" t="s">
        <v>78</v>
      </c>
      <c r="S193" s="107" t="s">
        <v>574</v>
      </c>
      <c r="T193" s="21"/>
    </row>
    <row r="194" spans="1:20" ht="15.5" x14ac:dyDescent="0.35">
      <c r="A194" s="10"/>
      <c r="B194" s="11"/>
      <c r="C194" s="105"/>
      <c r="D194" s="106"/>
      <c r="E194" s="107" t="s">
        <v>575</v>
      </c>
      <c r="F194" s="107" t="s">
        <v>205</v>
      </c>
      <c r="G194" s="108"/>
      <c r="H194" s="107" t="s">
        <v>206</v>
      </c>
      <c r="I194" s="109">
        <v>45812.806087962963</v>
      </c>
      <c r="J194" s="110">
        <v>45812.806087962963</v>
      </c>
      <c r="K194" s="109">
        <v>45813.15625</v>
      </c>
      <c r="L194" s="110">
        <v>45813.15625</v>
      </c>
      <c r="M194" s="111">
        <v>0.78334407710961718</v>
      </c>
      <c r="N194" s="112">
        <v>1.1495840623752954E-2</v>
      </c>
      <c r="O194" s="113">
        <v>749</v>
      </c>
      <c r="P194" s="113">
        <v>51038</v>
      </c>
      <c r="Q194" s="114" t="s">
        <v>69</v>
      </c>
      <c r="R194" s="107" t="s">
        <v>78</v>
      </c>
      <c r="S194" s="107" t="s">
        <v>576</v>
      </c>
      <c r="T194" s="21"/>
    </row>
    <row r="195" spans="1:20" ht="15.5" x14ac:dyDescent="0.35">
      <c r="A195" s="10"/>
      <c r="B195" s="11"/>
      <c r="C195" s="105"/>
      <c r="D195" s="106"/>
      <c r="E195" s="107" t="s">
        <v>577</v>
      </c>
      <c r="F195" s="107" t="s">
        <v>195</v>
      </c>
      <c r="G195" s="108"/>
      <c r="H195" s="107" t="s">
        <v>196</v>
      </c>
      <c r="I195" s="109">
        <v>45813.378229166665</v>
      </c>
      <c r="J195" s="110">
        <v>45813.378229166665</v>
      </c>
      <c r="K195" s="109">
        <v>45813.527638888889</v>
      </c>
      <c r="L195" s="110">
        <v>45813.527638888889</v>
      </c>
      <c r="M195" s="111">
        <v>0.91470976455781683</v>
      </c>
      <c r="N195" s="112">
        <v>4.2514657580501585E-3</v>
      </c>
      <c r="O195" s="113">
        <v>277</v>
      </c>
      <c r="P195" s="113">
        <v>59597</v>
      </c>
      <c r="Q195" s="114" t="s">
        <v>19</v>
      </c>
      <c r="R195" s="107" t="s">
        <v>56</v>
      </c>
      <c r="S195" s="107" t="s">
        <v>578</v>
      </c>
      <c r="T195" s="21"/>
    </row>
    <row r="196" spans="1:20" ht="15.5" x14ac:dyDescent="0.35">
      <c r="A196" s="10"/>
      <c r="B196" s="11"/>
      <c r="C196" s="105"/>
      <c r="D196" s="106"/>
      <c r="E196" s="107" t="s">
        <v>579</v>
      </c>
      <c r="F196" s="107" t="s">
        <v>59</v>
      </c>
      <c r="G196" s="108"/>
      <c r="H196" s="107" t="s">
        <v>60</v>
      </c>
      <c r="I196" s="109">
        <v>45813.38113425926</v>
      </c>
      <c r="J196" s="110">
        <v>45813.38113425926</v>
      </c>
      <c r="K196" s="109">
        <v>45813.630972222221</v>
      </c>
      <c r="L196" s="110">
        <v>45813.630972222221</v>
      </c>
      <c r="M196" s="111">
        <v>0.56874481996500603</v>
      </c>
      <c r="N196" s="112">
        <v>1.5808699389139578E-3</v>
      </c>
      <c r="O196" s="113">
        <v>103</v>
      </c>
      <c r="P196" s="113">
        <v>37056</v>
      </c>
      <c r="Q196" s="114" t="s">
        <v>19</v>
      </c>
      <c r="R196" s="107" t="s">
        <v>56</v>
      </c>
      <c r="S196" s="107" t="s">
        <v>580</v>
      </c>
      <c r="T196" s="21"/>
    </row>
    <row r="197" spans="1:20" ht="15.5" x14ac:dyDescent="0.35">
      <c r="A197" s="10"/>
      <c r="B197" s="11"/>
      <c r="C197" s="105"/>
      <c r="D197" s="106"/>
      <c r="E197" s="107" t="s">
        <v>581</v>
      </c>
      <c r="F197" s="107" t="s">
        <v>114</v>
      </c>
      <c r="G197" s="108"/>
      <c r="H197" s="107" t="s">
        <v>115</v>
      </c>
      <c r="I197" s="109">
        <v>45813.38958333333</v>
      </c>
      <c r="J197" s="110">
        <v>45813.38958333333</v>
      </c>
      <c r="K197" s="109">
        <v>45813.625</v>
      </c>
      <c r="L197" s="110">
        <v>45813.625</v>
      </c>
      <c r="M197" s="111">
        <v>5.203057371765356E-3</v>
      </c>
      <c r="N197" s="112">
        <v>1.5348251834116094E-5</v>
      </c>
      <c r="O197" s="113">
        <v>1</v>
      </c>
      <c r="P197" s="113">
        <v>339</v>
      </c>
      <c r="Q197" s="114" t="s">
        <v>19</v>
      </c>
      <c r="R197" s="107" t="s">
        <v>56</v>
      </c>
      <c r="S197" s="107" t="s">
        <v>582</v>
      </c>
      <c r="T197" s="21"/>
    </row>
    <row r="198" spans="1:20" ht="15.5" x14ac:dyDescent="0.35">
      <c r="A198" s="10"/>
      <c r="B198" s="11"/>
      <c r="C198" s="105"/>
      <c r="D198" s="106"/>
      <c r="E198" s="107" t="s">
        <v>583</v>
      </c>
      <c r="F198" s="107" t="s">
        <v>584</v>
      </c>
      <c r="G198" s="108"/>
      <c r="H198" s="107" t="s">
        <v>585</v>
      </c>
      <c r="I198" s="109">
        <v>45814.386111111111</v>
      </c>
      <c r="J198" s="110">
        <v>45814.386111111111</v>
      </c>
      <c r="K198" s="109">
        <v>45814.634027777778</v>
      </c>
      <c r="L198" s="110">
        <v>45814.634027777778</v>
      </c>
      <c r="M198" s="111">
        <v>0.26848696933419286</v>
      </c>
      <c r="N198" s="112">
        <v>7.5206433987168861E-4</v>
      </c>
      <c r="O198" s="113">
        <v>49</v>
      </c>
      <c r="P198" s="113">
        <v>17493</v>
      </c>
      <c r="Q198" s="114" t="s">
        <v>19</v>
      </c>
      <c r="R198" s="107" t="s">
        <v>56</v>
      </c>
      <c r="S198" s="107" t="s">
        <v>586</v>
      </c>
      <c r="T198" s="21"/>
    </row>
    <row r="199" spans="1:20" ht="15.5" x14ac:dyDescent="0.35">
      <c r="A199" s="10"/>
      <c r="B199" s="11"/>
      <c r="C199" s="105"/>
      <c r="D199" s="106"/>
      <c r="E199" s="107" t="s">
        <v>587</v>
      </c>
      <c r="F199" s="107" t="s">
        <v>114</v>
      </c>
      <c r="G199" s="108"/>
      <c r="H199" s="107" t="s">
        <v>115</v>
      </c>
      <c r="I199" s="109">
        <v>45814.392361111109</v>
      </c>
      <c r="J199" s="110">
        <v>45814.392361111109</v>
      </c>
      <c r="K199" s="109">
        <v>45814.649305555555</v>
      </c>
      <c r="L199" s="110">
        <v>45814.649305555555</v>
      </c>
      <c r="M199" s="111">
        <v>1.135770635724591E-2</v>
      </c>
      <c r="N199" s="112">
        <v>3.0696503668232188E-5</v>
      </c>
      <c r="O199" s="113">
        <v>2</v>
      </c>
      <c r="P199" s="113">
        <v>740</v>
      </c>
      <c r="Q199" s="114" t="s">
        <v>19</v>
      </c>
      <c r="R199" s="107" t="s">
        <v>56</v>
      </c>
      <c r="S199" s="107" t="s">
        <v>582</v>
      </c>
      <c r="T199" s="21"/>
    </row>
    <row r="200" spans="1:20" ht="15.5" x14ac:dyDescent="0.35">
      <c r="A200" s="10"/>
      <c r="B200" s="11"/>
      <c r="C200" s="105"/>
      <c r="D200" s="106"/>
      <c r="E200" s="107" t="s">
        <v>588</v>
      </c>
      <c r="F200" s="107" t="s">
        <v>191</v>
      </c>
      <c r="G200" s="108"/>
      <c r="H200" s="107" t="s">
        <v>192</v>
      </c>
      <c r="I200" s="109">
        <v>45815.787256944444</v>
      </c>
      <c r="J200" s="110">
        <v>45815.787256944444</v>
      </c>
      <c r="K200" s="109">
        <v>45816.049305555556</v>
      </c>
      <c r="L200" s="110">
        <v>45816.049305555556</v>
      </c>
      <c r="M200" s="111">
        <v>0.4157994904380391</v>
      </c>
      <c r="N200" s="112">
        <v>9.2396476041378892E-3</v>
      </c>
      <c r="O200" s="113">
        <v>929</v>
      </c>
      <c r="P200" s="113">
        <v>27309</v>
      </c>
      <c r="Q200" s="114" t="s">
        <v>69</v>
      </c>
      <c r="R200" s="107" t="s">
        <v>166</v>
      </c>
      <c r="S200" s="107" t="s">
        <v>589</v>
      </c>
      <c r="T200" s="21"/>
    </row>
    <row r="201" spans="1:20" ht="15.5" x14ac:dyDescent="0.35">
      <c r="A201" s="10"/>
      <c r="B201" s="11"/>
      <c r="C201" s="105"/>
      <c r="D201" s="106"/>
      <c r="E201" s="107" t="s">
        <v>590</v>
      </c>
      <c r="F201" s="107" t="s">
        <v>275</v>
      </c>
      <c r="G201" s="108"/>
      <c r="H201" s="107" t="s">
        <v>276</v>
      </c>
      <c r="I201" s="109">
        <v>45815.841331018521</v>
      </c>
      <c r="J201" s="110">
        <v>45815.841331018521</v>
      </c>
      <c r="K201" s="109">
        <v>45815.852743055555</v>
      </c>
      <c r="L201" s="110">
        <v>45815.852743055555</v>
      </c>
      <c r="M201" s="111">
        <v>3.8339933081622E-2</v>
      </c>
      <c r="N201" s="112">
        <v>2.3329342787856465E-3</v>
      </c>
      <c r="O201" s="113">
        <v>152</v>
      </c>
      <c r="P201" s="113">
        <v>2498</v>
      </c>
      <c r="Q201" s="114" t="s">
        <v>69</v>
      </c>
      <c r="R201" s="107" t="s">
        <v>75</v>
      </c>
      <c r="S201" s="107" t="s">
        <v>591</v>
      </c>
      <c r="T201" s="21"/>
    </row>
    <row r="202" spans="1:20" ht="15.5" x14ac:dyDescent="0.35">
      <c r="A202" s="10"/>
      <c r="B202" s="11"/>
      <c r="C202" s="105"/>
      <c r="D202" s="106"/>
      <c r="E202" s="107" t="s">
        <v>592</v>
      </c>
      <c r="F202" s="107" t="s">
        <v>100</v>
      </c>
      <c r="G202" s="108"/>
      <c r="H202" s="107" t="s">
        <v>101</v>
      </c>
      <c r="I202" s="109">
        <v>45816.375196759262</v>
      </c>
      <c r="J202" s="110">
        <v>45816.375196759262</v>
      </c>
      <c r="K202" s="109">
        <v>45816.643657407411</v>
      </c>
      <c r="L202" s="110">
        <v>45816.643657407411</v>
      </c>
      <c r="M202" s="111">
        <v>1.6138840286091414</v>
      </c>
      <c r="N202" s="112">
        <v>4.1747244988795777E-3</v>
      </c>
      <c r="O202" s="113">
        <v>272</v>
      </c>
      <c r="P202" s="113">
        <v>105151</v>
      </c>
      <c r="Q202" s="114" t="s">
        <v>19</v>
      </c>
      <c r="R202" s="107" t="s">
        <v>56</v>
      </c>
      <c r="S202" s="107" t="s">
        <v>593</v>
      </c>
      <c r="T202" s="21"/>
    </row>
    <row r="203" spans="1:20" ht="15.5" x14ac:dyDescent="0.35">
      <c r="A203" s="10"/>
      <c r="B203" s="11"/>
      <c r="C203" s="105"/>
      <c r="D203" s="106"/>
      <c r="E203" s="107" t="s">
        <v>594</v>
      </c>
      <c r="F203" s="107" t="s">
        <v>247</v>
      </c>
      <c r="G203" s="108"/>
      <c r="H203" s="107" t="s">
        <v>248</v>
      </c>
      <c r="I203" s="109">
        <v>45818.436319444445</v>
      </c>
      <c r="J203" s="110">
        <v>45818.436319444445</v>
      </c>
      <c r="K203" s="109">
        <v>45818.450324074074</v>
      </c>
      <c r="L203" s="110">
        <v>45818.450324074074</v>
      </c>
      <c r="M203" s="111">
        <v>0.23217300549467415</v>
      </c>
      <c r="N203" s="112">
        <v>1.6054271418485436E-2</v>
      </c>
      <c r="O203" s="113">
        <v>1046</v>
      </c>
      <c r="P203" s="113">
        <v>15127</v>
      </c>
      <c r="Q203" s="114" t="s">
        <v>69</v>
      </c>
      <c r="R203" s="107" t="s">
        <v>75</v>
      </c>
      <c r="S203" s="107" t="s">
        <v>595</v>
      </c>
      <c r="T203" s="21"/>
    </row>
    <row r="204" spans="1:20" ht="15.5" x14ac:dyDescent="0.35">
      <c r="A204" s="10"/>
      <c r="B204" s="11"/>
      <c r="C204" s="105"/>
      <c r="D204" s="106"/>
      <c r="E204" s="107" t="s">
        <v>596</v>
      </c>
      <c r="F204" s="107" t="s">
        <v>130</v>
      </c>
      <c r="G204" s="108"/>
      <c r="H204" s="107" t="s">
        <v>131</v>
      </c>
      <c r="I204" s="109">
        <v>45818.513969907406</v>
      </c>
      <c r="J204" s="110">
        <v>45818.513969907406</v>
      </c>
      <c r="K204" s="109">
        <v>45818.60833333333</v>
      </c>
      <c r="L204" s="110">
        <v>45818.60833333333</v>
      </c>
      <c r="M204" s="111">
        <v>0.39876293090217024</v>
      </c>
      <c r="N204" s="112">
        <v>1.6698897995518311E-2</v>
      </c>
      <c r="O204" s="113">
        <v>1088</v>
      </c>
      <c r="P204" s="113">
        <v>25981</v>
      </c>
      <c r="Q204" s="114" t="s">
        <v>69</v>
      </c>
      <c r="R204" s="107" t="s">
        <v>166</v>
      </c>
      <c r="S204" s="107" t="s">
        <v>597</v>
      </c>
      <c r="T204" s="21"/>
    </row>
    <row r="205" spans="1:20" ht="15.5" x14ac:dyDescent="0.35">
      <c r="A205" s="10"/>
      <c r="B205" s="11"/>
      <c r="C205" s="105"/>
      <c r="D205" s="106"/>
      <c r="E205" s="107" t="s">
        <v>598</v>
      </c>
      <c r="F205" s="107" t="s">
        <v>100</v>
      </c>
      <c r="G205" s="108"/>
      <c r="H205" s="107" t="s">
        <v>101</v>
      </c>
      <c r="I205" s="109">
        <v>45819.378472222219</v>
      </c>
      <c r="J205" s="110">
        <v>45819.378472222219</v>
      </c>
      <c r="K205" s="109">
        <v>45819.664583333331</v>
      </c>
      <c r="L205" s="110">
        <v>45819.664583333331</v>
      </c>
      <c r="M205" s="111">
        <v>0.6007305767873039</v>
      </c>
      <c r="N205" s="112">
        <v>1.458083924241029E-3</v>
      </c>
      <c r="O205" s="113">
        <v>95</v>
      </c>
      <c r="P205" s="113">
        <v>39140</v>
      </c>
      <c r="Q205" s="114" t="s">
        <v>19</v>
      </c>
      <c r="R205" s="107" t="s">
        <v>56</v>
      </c>
      <c r="S205" s="107" t="s">
        <v>599</v>
      </c>
      <c r="T205" s="21"/>
    </row>
    <row r="206" spans="1:20" ht="15.5" x14ac:dyDescent="0.35">
      <c r="A206" s="10"/>
      <c r="B206" s="11"/>
      <c r="C206" s="105"/>
      <c r="D206" s="106"/>
      <c r="E206" s="107" t="s">
        <v>600</v>
      </c>
      <c r="F206" s="107" t="s">
        <v>369</v>
      </c>
      <c r="G206" s="108"/>
      <c r="H206" s="107" t="s">
        <v>370</v>
      </c>
      <c r="I206" s="109">
        <v>45819.539583333331</v>
      </c>
      <c r="J206" s="110">
        <v>45819.539583333331</v>
      </c>
      <c r="K206" s="109">
        <v>45819.546527777777</v>
      </c>
      <c r="L206" s="110">
        <v>45819.546527777777</v>
      </c>
      <c r="M206" s="111">
        <v>4.604475550234828E-4</v>
      </c>
      <c r="N206" s="112">
        <v>4.6044755502348285E-5</v>
      </c>
      <c r="O206" s="113">
        <v>3</v>
      </c>
      <c r="P206" s="113">
        <v>30</v>
      </c>
      <c r="Q206" s="114" t="s">
        <v>69</v>
      </c>
      <c r="R206" s="107" t="s">
        <v>70</v>
      </c>
      <c r="S206" s="107" t="s">
        <v>601</v>
      </c>
      <c r="T206" s="21"/>
    </row>
    <row r="207" spans="1:20" ht="15.5" x14ac:dyDescent="0.35">
      <c r="A207" s="10"/>
      <c r="B207" s="11"/>
      <c r="C207" s="105"/>
      <c r="D207" s="106"/>
      <c r="E207" s="107" t="s">
        <v>602</v>
      </c>
      <c r="F207" s="107" t="s">
        <v>603</v>
      </c>
      <c r="G207" s="108"/>
      <c r="H207" s="107" t="s">
        <v>604</v>
      </c>
      <c r="I207" s="109">
        <v>45819.60833333333</v>
      </c>
      <c r="J207" s="110">
        <v>45819.60833333333</v>
      </c>
      <c r="K207" s="109">
        <v>45819.652777777781</v>
      </c>
      <c r="L207" s="110">
        <v>45819.652777777781</v>
      </c>
      <c r="M207" s="111">
        <v>9.8228811738342997E-3</v>
      </c>
      <c r="N207" s="112">
        <v>1.5348251834116093E-4</v>
      </c>
      <c r="O207" s="113">
        <v>10</v>
      </c>
      <c r="P207" s="113">
        <v>640</v>
      </c>
      <c r="Q207" s="114" t="s">
        <v>19</v>
      </c>
      <c r="R207" s="107" t="s">
        <v>56</v>
      </c>
      <c r="S207" s="107" t="s">
        <v>605</v>
      </c>
      <c r="T207" s="21"/>
    </row>
    <row r="208" spans="1:20" ht="15.5" x14ac:dyDescent="0.35">
      <c r="A208" s="10"/>
      <c r="B208" s="11"/>
      <c r="C208" s="105"/>
      <c r="D208" s="106"/>
      <c r="E208" s="107" t="s">
        <v>606</v>
      </c>
      <c r="F208" s="107" t="s">
        <v>100</v>
      </c>
      <c r="G208" s="108"/>
      <c r="H208" s="107" t="s">
        <v>101</v>
      </c>
      <c r="I208" s="109">
        <v>45819.89366898148</v>
      </c>
      <c r="J208" s="110">
        <v>45819.89366898148</v>
      </c>
      <c r="K208" s="109">
        <v>45819.970138888886</v>
      </c>
      <c r="L208" s="110">
        <v>45819.970138888886</v>
      </c>
      <c r="M208" s="111">
        <v>0.51557847561162784</v>
      </c>
      <c r="N208" s="112">
        <v>5.7555944377935351E-3</v>
      </c>
      <c r="O208" s="113">
        <v>375</v>
      </c>
      <c r="P208" s="113">
        <v>33592</v>
      </c>
      <c r="Q208" s="114" t="s">
        <v>69</v>
      </c>
      <c r="R208" s="107" t="s">
        <v>75</v>
      </c>
      <c r="S208" s="107" t="s">
        <v>607</v>
      </c>
      <c r="T208" s="21"/>
    </row>
    <row r="209" spans="1:20" ht="15.5" x14ac:dyDescent="0.35">
      <c r="A209" s="10"/>
      <c r="B209" s="11"/>
      <c r="C209" s="105"/>
      <c r="D209" s="106"/>
      <c r="E209" s="107" t="s">
        <v>608</v>
      </c>
      <c r="F209" s="107" t="s">
        <v>96</v>
      </c>
      <c r="G209" s="108"/>
      <c r="H209" s="107" t="s">
        <v>97</v>
      </c>
      <c r="I209" s="109">
        <v>45820.045925925922</v>
      </c>
      <c r="J209" s="110">
        <v>45820.045925925922</v>
      </c>
      <c r="K209" s="109">
        <v>45820.05736111111</v>
      </c>
      <c r="L209" s="110">
        <v>45820.05736111111</v>
      </c>
      <c r="M209" s="111">
        <v>2.8946802959142953E-2</v>
      </c>
      <c r="N209" s="112">
        <v>5.110967860760659E-3</v>
      </c>
      <c r="O209" s="113">
        <v>333</v>
      </c>
      <c r="P209" s="113">
        <v>1886</v>
      </c>
      <c r="Q209" s="114" t="s">
        <v>69</v>
      </c>
      <c r="R209" s="107" t="s">
        <v>75</v>
      </c>
      <c r="S209" s="107" t="s">
        <v>609</v>
      </c>
      <c r="T209" s="21"/>
    </row>
    <row r="210" spans="1:20" ht="15.5" x14ac:dyDescent="0.35">
      <c r="A210" s="10"/>
      <c r="B210" s="11"/>
      <c r="C210" s="105"/>
      <c r="D210" s="106"/>
      <c r="E210" s="107" t="s">
        <v>610</v>
      </c>
      <c r="F210" s="107" t="s">
        <v>114</v>
      </c>
      <c r="G210" s="108"/>
      <c r="H210" s="107" t="s">
        <v>115</v>
      </c>
      <c r="I210" s="109">
        <v>45820.399305555555</v>
      </c>
      <c r="J210" s="110">
        <v>45820.399305555555</v>
      </c>
      <c r="K210" s="109">
        <v>45820.533333333333</v>
      </c>
      <c r="L210" s="110">
        <v>45820.533333333333</v>
      </c>
      <c r="M210" s="111">
        <v>0.3347300242502379</v>
      </c>
      <c r="N210" s="112">
        <v>1.7343524572551187E-3</v>
      </c>
      <c r="O210" s="113">
        <v>113</v>
      </c>
      <c r="P210" s="113">
        <v>21809</v>
      </c>
      <c r="Q210" s="114" t="s">
        <v>19</v>
      </c>
      <c r="R210" s="107" t="s">
        <v>56</v>
      </c>
      <c r="S210" s="107" t="s">
        <v>611</v>
      </c>
      <c r="T210" s="21"/>
    </row>
    <row r="211" spans="1:20" ht="15.5" x14ac:dyDescent="0.35">
      <c r="A211" s="10"/>
      <c r="B211" s="11"/>
      <c r="C211" s="105"/>
      <c r="D211" s="106"/>
      <c r="E211" s="107" t="s">
        <v>612</v>
      </c>
      <c r="F211" s="107" t="s">
        <v>138</v>
      </c>
      <c r="G211" s="108"/>
      <c r="H211" s="107" t="s">
        <v>139</v>
      </c>
      <c r="I211" s="109">
        <v>45820.523611111108</v>
      </c>
      <c r="J211" s="110">
        <v>45820.523611111108</v>
      </c>
      <c r="K211" s="109">
        <v>45820.590277777781</v>
      </c>
      <c r="L211" s="110">
        <v>45820.590277777781</v>
      </c>
      <c r="M211" s="111">
        <v>1.473432176075145E-2</v>
      </c>
      <c r="N211" s="112">
        <v>1.5348251834116093E-4</v>
      </c>
      <c r="O211" s="113">
        <v>10</v>
      </c>
      <c r="P211" s="113">
        <v>960</v>
      </c>
      <c r="Q211" s="114" t="s">
        <v>69</v>
      </c>
      <c r="R211" s="107" t="s">
        <v>70</v>
      </c>
      <c r="S211" s="107" t="s">
        <v>613</v>
      </c>
      <c r="T211" s="21"/>
    </row>
    <row r="212" spans="1:20" ht="15.5" x14ac:dyDescent="0.35">
      <c r="A212" s="10"/>
      <c r="B212" s="11"/>
      <c r="C212" s="105"/>
      <c r="D212" s="106"/>
      <c r="E212" s="107" t="s">
        <v>614</v>
      </c>
      <c r="F212" s="107" t="s">
        <v>257</v>
      </c>
      <c r="G212" s="108"/>
      <c r="H212" s="107" t="s">
        <v>258</v>
      </c>
      <c r="I212" s="109">
        <v>45820.584722222222</v>
      </c>
      <c r="J212" s="110">
        <v>45820.584722222222</v>
      </c>
      <c r="K212" s="109">
        <v>45820.585775462961</v>
      </c>
      <c r="L212" s="110">
        <v>45820.585775462961</v>
      </c>
      <c r="M212" s="111">
        <v>1.4949197286429076E-2</v>
      </c>
      <c r="N212" s="112">
        <v>9.853577677502532E-3</v>
      </c>
      <c r="O212" s="113">
        <v>642</v>
      </c>
      <c r="P212" s="113">
        <v>974</v>
      </c>
      <c r="Q212" s="114" t="s">
        <v>69</v>
      </c>
      <c r="R212" s="107" t="s">
        <v>75</v>
      </c>
      <c r="S212" s="107" t="s">
        <v>615</v>
      </c>
      <c r="T212" s="21"/>
    </row>
    <row r="213" spans="1:20" ht="15.5" x14ac:dyDescent="0.35">
      <c r="A213" s="10"/>
      <c r="B213" s="11"/>
      <c r="C213" s="105"/>
      <c r="D213" s="106"/>
      <c r="E213" s="107" t="s">
        <v>616</v>
      </c>
      <c r="F213" s="107" t="s">
        <v>59</v>
      </c>
      <c r="G213" s="108"/>
      <c r="H213" s="107" t="s">
        <v>60</v>
      </c>
      <c r="I213" s="109">
        <v>45821.37777777778</v>
      </c>
      <c r="J213" s="110">
        <v>45821.37777777778</v>
      </c>
      <c r="K213" s="109">
        <v>45821.618750000001</v>
      </c>
      <c r="L213" s="110">
        <v>45821.618750000001</v>
      </c>
      <c r="M213" s="111">
        <v>0.11184271111520398</v>
      </c>
      <c r="N213" s="112">
        <v>3.2231328851643797E-4</v>
      </c>
      <c r="O213" s="113">
        <v>21</v>
      </c>
      <c r="P213" s="113">
        <v>7287</v>
      </c>
      <c r="Q213" s="114" t="s">
        <v>19</v>
      </c>
      <c r="R213" s="107" t="s">
        <v>56</v>
      </c>
      <c r="S213" s="107" t="s">
        <v>617</v>
      </c>
      <c r="T213" s="21"/>
    </row>
    <row r="214" spans="1:20" ht="15.5" x14ac:dyDescent="0.35">
      <c r="A214" s="10"/>
      <c r="B214" s="11"/>
      <c r="C214" s="105"/>
      <c r="D214" s="106"/>
      <c r="E214" s="107" t="s">
        <v>618</v>
      </c>
      <c r="F214" s="107" t="s">
        <v>281</v>
      </c>
      <c r="G214" s="108"/>
      <c r="H214" s="107" t="s">
        <v>282</v>
      </c>
      <c r="I214" s="109">
        <v>45821.37835648148</v>
      </c>
      <c r="J214" s="110">
        <v>45821.37835648148</v>
      </c>
      <c r="K214" s="109">
        <v>45821.62939814815</v>
      </c>
      <c r="L214" s="110">
        <v>45821.62939814815</v>
      </c>
      <c r="M214" s="111">
        <v>0.10542714184854345</v>
      </c>
      <c r="N214" s="112">
        <v>2.9161678484820582E-4</v>
      </c>
      <c r="O214" s="113">
        <v>19</v>
      </c>
      <c r="P214" s="113">
        <v>6869</v>
      </c>
      <c r="Q214" s="114" t="s">
        <v>19</v>
      </c>
      <c r="R214" s="107" t="s">
        <v>56</v>
      </c>
      <c r="S214" s="107" t="s">
        <v>619</v>
      </c>
      <c r="T214" s="21"/>
    </row>
    <row r="215" spans="1:20" ht="15.5" x14ac:dyDescent="0.35">
      <c r="A215" s="10"/>
      <c r="B215" s="11"/>
      <c r="C215" s="105"/>
      <c r="D215" s="106"/>
      <c r="E215" s="107" t="s">
        <v>620</v>
      </c>
      <c r="F215" s="107" t="s">
        <v>275</v>
      </c>
      <c r="G215" s="108"/>
      <c r="H215" s="107" t="s">
        <v>276</v>
      </c>
      <c r="I215" s="109">
        <v>45821.425000000003</v>
      </c>
      <c r="J215" s="110">
        <v>45821.425000000003</v>
      </c>
      <c r="K215" s="109">
        <v>45821.438888888886</v>
      </c>
      <c r="L215" s="110">
        <v>45821.438888888886</v>
      </c>
      <c r="M215" s="111">
        <v>8.5950210271050122E-3</v>
      </c>
      <c r="N215" s="112">
        <v>4.2975105135525064E-4</v>
      </c>
      <c r="O215" s="113">
        <v>28</v>
      </c>
      <c r="P215" s="113">
        <v>560</v>
      </c>
      <c r="Q215" s="114" t="s">
        <v>19</v>
      </c>
      <c r="R215" s="107" t="s">
        <v>56</v>
      </c>
      <c r="S215" s="107" t="s">
        <v>621</v>
      </c>
      <c r="T215" s="21"/>
    </row>
    <row r="216" spans="1:20" ht="15.5" x14ac:dyDescent="0.35">
      <c r="A216" s="10"/>
      <c r="B216" s="11"/>
      <c r="C216" s="105"/>
      <c r="D216" s="106"/>
      <c r="E216" s="107" t="s">
        <v>622</v>
      </c>
      <c r="F216" s="107" t="s">
        <v>275</v>
      </c>
      <c r="G216" s="108"/>
      <c r="H216" s="107" t="s">
        <v>276</v>
      </c>
      <c r="I216" s="109">
        <v>45821.557638888888</v>
      </c>
      <c r="J216" s="110">
        <v>45821.557638888888</v>
      </c>
      <c r="K216" s="109">
        <v>45821.629861111112</v>
      </c>
      <c r="L216" s="110">
        <v>45821.629861111112</v>
      </c>
      <c r="M216" s="111">
        <v>8.3003345918899837E-2</v>
      </c>
      <c r="N216" s="112">
        <v>7.9810909537403687E-4</v>
      </c>
      <c r="O216" s="113">
        <v>52</v>
      </c>
      <c r="P216" s="113">
        <v>5408</v>
      </c>
      <c r="Q216" s="114" t="s">
        <v>69</v>
      </c>
      <c r="R216" s="107" t="s">
        <v>70</v>
      </c>
      <c r="S216" s="107" t="s">
        <v>623</v>
      </c>
      <c r="T216" s="21"/>
    </row>
    <row r="217" spans="1:20" ht="15.5" x14ac:dyDescent="0.35">
      <c r="A217" s="10"/>
      <c r="B217" s="11"/>
      <c r="C217" s="105"/>
      <c r="D217" s="106"/>
      <c r="E217" s="107" t="s">
        <v>624</v>
      </c>
      <c r="F217" s="107" t="s">
        <v>625</v>
      </c>
      <c r="G217" s="108"/>
      <c r="H217" s="107" t="s">
        <v>626</v>
      </c>
      <c r="I217" s="109">
        <v>45823.128900462965</v>
      </c>
      <c r="J217" s="110">
        <v>45823.128900462965</v>
      </c>
      <c r="K217" s="109">
        <v>45823.248611111114</v>
      </c>
      <c r="L217" s="110">
        <v>45823.248611111114</v>
      </c>
      <c r="M217" s="111">
        <v>1.8467170089326825</v>
      </c>
      <c r="N217" s="112">
        <v>2.487951622310219E-2</v>
      </c>
      <c r="O217" s="113">
        <v>1621</v>
      </c>
      <c r="P217" s="113">
        <v>120321</v>
      </c>
      <c r="Q217" s="114" t="s">
        <v>69</v>
      </c>
      <c r="R217" s="107" t="s">
        <v>70</v>
      </c>
      <c r="S217" s="107" t="s">
        <v>627</v>
      </c>
      <c r="T217" s="21"/>
    </row>
    <row r="218" spans="1:20" ht="15.5" x14ac:dyDescent="0.35">
      <c r="A218" s="10"/>
      <c r="B218" s="11"/>
      <c r="C218" s="105"/>
      <c r="D218" s="106"/>
      <c r="E218" s="107" t="s">
        <v>628</v>
      </c>
      <c r="F218" s="107" t="s">
        <v>247</v>
      </c>
      <c r="G218" s="108"/>
      <c r="H218" s="107" t="s">
        <v>248</v>
      </c>
      <c r="I218" s="109">
        <v>45824.913194444445</v>
      </c>
      <c r="J218" s="110">
        <v>45824.913194444445</v>
      </c>
      <c r="K218" s="109">
        <v>45824.925405092596</v>
      </c>
      <c r="L218" s="110">
        <v>45824.925405092596</v>
      </c>
      <c r="M218" s="111">
        <v>9.0738864843294353E-2</v>
      </c>
      <c r="N218" s="112">
        <v>1.6054271418485436E-2</v>
      </c>
      <c r="O218" s="113">
        <v>1046</v>
      </c>
      <c r="P218" s="113">
        <v>5912</v>
      </c>
      <c r="Q218" s="114" t="s">
        <v>69</v>
      </c>
      <c r="R218" s="107" t="s">
        <v>75</v>
      </c>
      <c r="S218" s="107" t="s">
        <v>629</v>
      </c>
      <c r="T218" s="21"/>
    </row>
    <row r="219" spans="1:20" ht="15.5" x14ac:dyDescent="0.35">
      <c r="A219" s="10"/>
      <c r="B219" s="11"/>
      <c r="C219" s="105"/>
      <c r="D219" s="106"/>
      <c r="E219" s="107" t="s">
        <v>630</v>
      </c>
      <c r="F219" s="107" t="s">
        <v>631</v>
      </c>
      <c r="G219" s="108"/>
      <c r="H219" s="107" t="s">
        <v>632</v>
      </c>
      <c r="I219" s="109">
        <v>45825.294444444444</v>
      </c>
      <c r="J219" s="110">
        <v>45825.294444444444</v>
      </c>
      <c r="K219" s="109">
        <v>45825.345833333333</v>
      </c>
      <c r="L219" s="110">
        <v>45825.345833333333</v>
      </c>
      <c r="M219" s="111">
        <v>4.2023513521809865E-2</v>
      </c>
      <c r="N219" s="112">
        <v>5.6788531786229547E-4</v>
      </c>
      <c r="O219" s="113">
        <v>37</v>
      </c>
      <c r="P219" s="113">
        <v>2738</v>
      </c>
      <c r="Q219" s="114" t="s">
        <v>19</v>
      </c>
      <c r="R219" s="107" t="s">
        <v>56</v>
      </c>
      <c r="S219" s="107" t="s">
        <v>633</v>
      </c>
      <c r="T219" s="21"/>
    </row>
    <row r="220" spans="1:20" ht="15.5" x14ac:dyDescent="0.35">
      <c r="A220" s="10"/>
      <c r="B220" s="11"/>
      <c r="C220" s="105"/>
      <c r="D220" s="106"/>
      <c r="E220" s="107" t="s">
        <v>634</v>
      </c>
      <c r="F220" s="107" t="s">
        <v>584</v>
      </c>
      <c r="G220" s="108"/>
      <c r="H220" s="107" t="s">
        <v>585</v>
      </c>
      <c r="I220" s="109">
        <v>45825.359722222223</v>
      </c>
      <c r="J220" s="110">
        <v>45825.359722222223</v>
      </c>
      <c r="K220" s="109">
        <v>45825.675694444442</v>
      </c>
      <c r="L220" s="110">
        <v>45825.675694444442</v>
      </c>
      <c r="M220" s="111">
        <v>1.4524357675660742</v>
      </c>
      <c r="N220" s="112">
        <v>3.4687049145102375E-3</v>
      </c>
      <c r="O220" s="113">
        <v>226</v>
      </c>
      <c r="P220" s="113">
        <v>94632</v>
      </c>
      <c r="Q220" s="114" t="s">
        <v>19</v>
      </c>
      <c r="R220" s="107" t="s">
        <v>56</v>
      </c>
      <c r="S220" s="107" t="s">
        <v>635</v>
      </c>
      <c r="T220" s="21"/>
    </row>
    <row r="221" spans="1:20" ht="15.5" x14ac:dyDescent="0.35">
      <c r="A221" s="10"/>
      <c r="B221" s="11"/>
      <c r="C221" s="105"/>
      <c r="D221" s="106"/>
      <c r="E221" s="107" t="s">
        <v>636</v>
      </c>
      <c r="F221" s="107" t="s">
        <v>320</v>
      </c>
      <c r="G221" s="108"/>
      <c r="H221" s="107" t="s">
        <v>321</v>
      </c>
      <c r="I221" s="109">
        <v>45825.388194444444</v>
      </c>
      <c r="J221" s="110">
        <v>45825.388194444444</v>
      </c>
      <c r="K221" s="109">
        <v>45825.622916666667</v>
      </c>
      <c r="L221" s="110">
        <v>45825.622916666667</v>
      </c>
      <c r="M221" s="111">
        <v>0.6795898947109924</v>
      </c>
      <c r="N221" s="112">
        <v>2.0106209902692085E-3</v>
      </c>
      <c r="O221" s="113">
        <v>131</v>
      </c>
      <c r="P221" s="113">
        <v>44278</v>
      </c>
      <c r="Q221" s="114" t="s">
        <v>19</v>
      </c>
      <c r="R221" s="107" t="s">
        <v>56</v>
      </c>
      <c r="S221" s="107" t="s">
        <v>637</v>
      </c>
      <c r="T221" s="21"/>
    </row>
    <row r="222" spans="1:20" ht="15.5" x14ac:dyDescent="0.35">
      <c r="A222" s="10"/>
      <c r="B222" s="11"/>
      <c r="C222" s="105"/>
      <c r="D222" s="106"/>
      <c r="E222" s="107" t="s">
        <v>638</v>
      </c>
      <c r="F222" s="107" t="s">
        <v>631</v>
      </c>
      <c r="G222" s="108"/>
      <c r="H222" s="107" t="s">
        <v>632</v>
      </c>
      <c r="I222" s="109">
        <v>45825.980555555558</v>
      </c>
      <c r="J222" s="110">
        <v>45825.980555555558</v>
      </c>
      <c r="K222" s="109">
        <v>45826.149305555555</v>
      </c>
      <c r="L222" s="110">
        <v>45826.149305555555</v>
      </c>
      <c r="M222" s="111">
        <v>8.5781379500874846E-2</v>
      </c>
      <c r="N222" s="112">
        <v>3.5300979218467018E-4</v>
      </c>
      <c r="O222" s="113">
        <v>23</v>
      </c>
      <c r="P222" s="113">
        <v>5589</v>
      </c>
      <c r="Q222" s="114" t="s">
        <v>19</v>
      </c>
      <c r="R222" s="107" t="s">
        <v>56</v>
      </c>
      <c r="S222" s="107" t="s">
        <v>639</v>
      </c>
      <c r="T222" s="21"/>
    </row>
    <row r="223" spans="1:20" ht="15.5" x14ac:dyDescent="0.35">
      <c r="A223" s="10"/>
      <c r="B223" s="11"/>
      <c r="C223" s="105"/>
      <c r="D223" s="106"/>
      <c r="E223" s="107" t="s">
        <v>640</v>
      </c>
      <c r="F223" s="107" t="s">
        <v>538</v>
      </c>
      <c r="G223" s="108"/>
      <c r="H223" s="107" t="s">
        <v>539</v>
      </c>
      <c r="I223" s="109">
        <v>45826.37777777778</v>
      </c>
      <c r="J223" s="110">
        <v>45826.37777777778</v>
      </c>
      <c r="K223" s="109">
        <v>45826.567361111112</v>
      </c>
      <c r="L223" s="110">
        <v>45826.567361111112</v>
      </c>
      <c r="M223" s="111">
        <v>0.37710654756423245</v>
      </c>
      <c r="N223" s="112">
        <v>1.3813426650704484E-3</v>
      </c>
      <c r="O223" s="113">
        <v>90</v>
      </c>
      <c r="P223" s="113">
        <v>24570</v>
      </c>
      <c r="Q223" s="114" t="s">
        <v>19</v>
      </c>
      <c r="R223" s="107" t="s">
        <v>56</v>
      </c>
      <c r="S223" s="107" t="s">
        <v>641</v>
      </c>
      <c r="T223" s="21"/>
    </row>
    <row r="224" spans="1:20" ht="15.5" x14ac:dyDescent="0.35">
      <c r="A224" s="10"/>
      <c r="B224" s="11"/>
      <c r="C224" s="105"/>
      <c r="D224" s="106"/>
      <c r="E224" s="107" t="s">
        <v>642</v>
      </c>
      <c r="F224" s="107" t="s">
        <v>54</v>
      </c>
      <c r="G224" s="108"/>
      <c r="H224" s="107" t="s">
        <v>55</v>
      </c>
      <c r="I224" s="109">
        <v>45827.42291666667</v>
      </c>
      <c r="J224" s="110">
        <v>45827.42291666667</v>
      </c>
      <c r="K224" s="109">
        <v>45827.665277777778</v>
      </c>
      <c r="L224" s="110">
        <v>45827.665277777778</v>
      </c>
      <c r="M224" s="111">
        <v>5.3565398901065167E-3</v>
      </c>
      <c r="N224" s="112">
        <v>1.5348251834116094E-5</v>
      </c>
      <c r="O224" s="113">
        <v>1</v>
      </c>
      <c r="P224" s="113">
        <v>349</v>
      </c>
      <c r="Q224" s="114" t="s">
        <v>19</v>
      </c>
      <c r="R224" s="107" t="s">
        <v>56</v>
      </c>
      <c r="S224" s="107" t="s">
        <v>643</v>
      </c>
      <c r="T224" s="21"/>
    </row>
    <row r="225" spans="1:20" ht="15.5" x14ac:dyDescent="0.35">
      <c r="A225" s="10"/>
      <c r="B225" s="11"/>
      <c r="C225" s="105"/>
      <c r="D225" s="106"/>
      <c r="E225" s="107" t="s">
        <v>644</v>
      </c>
      <c r="F225" s="107" t="s">
        <v>106</v>
      </c>
      <c r="G225" s="108"/>
      <c r="H225" s="107" t="s">
        <v>107</v>
      </c>
      <c r="I225" s="109">
        <v>45828.735185185185</v>
      </c>
      <c r="J225" s="110">
        <v>45828.735185185185</v>
      </c>
      <c r="K225" s="109">
        <v>45828.745763888888</v>
      </c>
      <c r="L225" s="110">
        <v>45828.745763888888</v>
      </c>
      <c r="M225" s="111">
        <v>0.10139055161617092</v>
      </c>
      <c r="N225" s="112">
        <v>1.1833502164103508E-2</v>
      </c>
      <c r="O225" s="113">
        <v>771</v>
      </c>
      <c r="P225" s="113">
        <v>6606</v>
      </c>
      <c r="Q225" s="114" t="s">
        <v>69</v>
      </c>
      <c r="R225" s="107" t="s">
        <v>75</v>
      </c>
      <c r="S225" s="107" t="s">
        <v>645</v>
      </c>
      <c r="T225" s="21"/>
    </row>
    <row r="226" spans="1:20" ht="15.5" x14ac:dyDescent="0.35">
      <c r="A226" s="10"/>
      <c r="B226" s="11"/>
      <c r="C226" s="105"/>
      <c r="D226" s="106"/>
      <c r="E226" s="107" t="s">
        <v>646</v>
      </c>
      <c r="F226" s="107" t="s">
        <v>247</v>
      </c>
      <c r="G226" s="108"/>
      <c r="H226" s="107" t="s">
        <v>248</v>
      </c>
      <c r="I226" s="109">
        <v>45831.357638888891</v>
      </c>
      <c r="J226" s="110">
        <v>45831.357638888891</v>
      </c>
      <c r="K226" s="109">
        <v>45831.699305555558</v>
      </c>
      <c r="L226" s="110">
        <v>45831.699305555558</v>
      </c>
      <c r="M226" s="111">
        <v>0.11327009853577677</v>
      </c>
      <c r="N226" s="112">
        <v>2.302237775117414E-4</v>
      </c>
      <c r="O226" s="113">
        <v>15</v>
      </c>
      <c r="P226" s="113">
        <v>7380</v>
      </c>
      <c r="Q226" s="114" t="s">
        <v>19</v>
      </c>
      <c r="R226" s="107" t="s">
        <v>56</v>
      </c>
      <c r="S226" s="107" t="s">
        <v>647</v>
      </c>
      <c r="T226" s="21"/>
    </row>
    <row r="227" spans="1:20" ht="15.5" x14ac:dyDescent="0.35">
      <c r="A227" s="10"/>
      <c r="B227" s="11"/>
      <c r="C227" s="105"/>
      <c r="D227" s="106"/>
      <c r="E227" s="107" t="s">
        <v>648</v>
      </c>
      <c r="F227" s="107" t="s">
        <v>447</v>
      </c>
      <c r="G227" s="108"/>
      <c r="H227" s="107" t="s">
        <v>448</v>
      </c>
      <c r="I227" s="109">
        <v>45832.393159722225</v>
      </c>
      <c r="J227" s="110">
        <v>45832.393159722225</v>
      </c>
      <c r="K227" s="109">
        <v>45832.606203703705</v>
      </c>
      <c r="L227" s="110">
        <v>45832.606203703705</v>
      </c>
      <c r="M227" s="111">
        <v>1.3137029192374989</v>
      </c>
      <c r="N227" s="112">
        <v>4.28216226171839E-3</v>
      </c>
      <c r="O227" s="113">
        <v>279</v>
      </c>
      <c r="P227" s="113">
        <v>85593</v>
      </c>
      <c r="Q227" s="114" t="s">
        <v>19</v>
      </c>
      <c r="R227" s="107" t="s">
        <v>56</v>
      </c>
      <c r="S227" s="107" t="s">
        <v>649</v>
      </c>
      <c r="T227" s="21"/>
    </row>
    <row r="228" spans="1:20" ht="15.5" x14ac:dyDescent="0.35">
      <c r="A228" s="10"/>
      <c r="B228" s="11"/>
      <c r="C228" s="105"/>
      <c r="D228" s="106"/>
      <c r="E228" s="107" t="s">
        <v>650</v>
      </c>
      <c r="F228" s="107" t="s">
        <v>247</v>
      </c>
      <c r="G228" s="108"/>
      <c r="H228" s="107" t="s">
        <v>248</v>
      </c>
      <c r="I228" s="109">
        <v>45833.164143518516</v>
      </c>
      <c r="J228" s="110">
        <v>45833.164143518516</v>
      </c>
      <c r="K228" s="109">
        <v>45833.175127314818</v>
      </c>
      <c r="L228" s="110">
        <v>45833.175127314818</v>
      </c>
      <c r="M228" s="111">
        <v>0.11638579365810234</v>
      </c>
      <c r="N228" s="112">
        <v>1.6054271418485436E-2</v>
      </c>
      <c r="O228" s="113">
        <v>1046</v>
      </c>
      <c r="P228" s="113">
        <v>7583</v>
      </c>
      <c r="Q228" s="114" t="s">
        <v>69</v>
      </c>
      <c r="R228" s="107" t="s">
        <v>75</v>
      </c>
      <c r="S228" s="107" t="s">
        <v>651</v>
      </c>
      <c r="T228" s="21"/>
    </row>
    <row r="229" spans="1:20" ht="15.5" x14ac:dyDescent="0.35">
      <c r="A229" s="10"/>
      <c r="B229" s="11"/>
      <c r="C229" s="105"/>
      <c r="D229" s="106"/>
      <c r="E229" s="107" t="s">
        <v>652</v>
      </c>
      <c r="F229" s="107" t="s">
        <v>631</v>
      </c>
      <c r="G229" s="108"/>
      <c r="H229" s="107" t="s">
        <v>632</v>
      </c>
      <c r="I229" s="109">
        <v>45833.305821759262</v>
      </c>
      <c r="J229" s="110">
        <v>45833.305821759262</v>
      </c>
      <c r="K229" s="109">
        <v>45833.350266203706</v>
      </c>
      <c r="L229" s="110">
        <v>45833.350266203706</v>
      </c>
      <c r="M229" s="111">
        <v>3.634466034318691E-2</v>
      </c>
      <c r="N229" s="112">
        <v>5.6788531786229547E-4</v>
      </c>
      <c r="O229" s="113">
        <v>37</v>
      </c>
      <c r="P229" s="113">
        <v>2368</v>
      </c>
      <c r="Q229" s="114" t="s">
        <v>19</v>
      </c>
      <c r="R229" s="107" t="s">
        <v>56</v>
      </c>
      <c r="S229" s="107" t="s">
        <v>653</v>
      </c>
      <c r="T229" s="21"/>
    </row>
    <row r="230" spans="1:20" ht="15.5" x14ac:dyDescent="0.35">
      <c r="A230" s="10"/>
      <c r="B230" s="11"/>
      <c r="C230" s="105"/>
      <c r="D230" s="106"/>
      <c r="E230" s="107" t="s">
        <v>654</v>
      </c>
      <c r="F230" s="107" t="s">
        <v>320</v>
      </c>
      <c r="G230" s="108"/>
      <c r="H230" s="107" t="s">
        <v>321</v>
      </c>
      <c r="I230" s="109">
        <v>45833.375694444447</v>
      </c>
      <c r="J230" s="110">
        <v>45833.375694444447</v>
      </c>
      <c r="K230" s="109">
        <v>45833.65902777778</v>
      </c>
      <c r="L230" s="110">
        <v>45833.65902777778</v>
      </c>
      <c r="M230" s="111">
        <v>1.38392117137858</v>
      </c>
      <c r="N230" s="112">
        <v>3.3919636553396567E-3</v>
      </c>
      <c r="O230" s="113">
        <v>221</v>
      </c>
      <c r="P230" s="113">
        <v>90168</v>
      </c>
      <c r="Q230" s="114" t="s">
        <v>19</v>
      </c>
      <c r="R230" s="107" t="s">
        <v>56</v>
      </c>
      <c r="S230" s="107" t="s">
        <v>655</v>
      </c>
      <c r="T230" s="21"/>
    </row>
    <row r="231" spans="1:20" ht="15.5" x14ac:dyDescent="0.35">
      <c r="A231" s="10"/>
      <c r="B231" s="11"/>
      <c r="C231" s="105"/>
      <c r="D231" s="106"/>
      <c r="E231" s="107" t="s">
        <v>656</v>
      </c>
      <c r="F231" s="107" t="s">
        <v>59</v>
      </c>
      <c r="G231" s="108"/>
      <c r="H231" s="107" t="s">
        <v>60</v>
      </c>
      <c r="I231" s="109">
        <v>45833.380555555559</v>
      </c>
      <c r="J231" s="110">
        <v>45833.380555555559</v>
      </c>
      <c r="K231" s="109">
        <v>45833.570138888892</v>
      </c>
      <c r="L231" s="110">
        <v>45833.570138888892</v>
      </c>
      <c r="M231" s="111">
        <v>0.18436320103140252</v>
      </c>
      <c r="N231" s="112">
        <v>6.7532308070110815E-4</v>
      </c>
      <c r="O231" s="113">
        <v>44</v>
      </c>
      <c r="P231" s="113">
        <v>12012</v>
      </c>
      <c r="Q231" s="114" t="s">
        <v>19</v>
      </c>
      <c r="R231" s="107" t="s">
        <v>56</v>
      </c>
      <c r="S231" s="107" t="s">
        <v>657</v>
      </c>
      <c r="T231" s="21"/>
    </row>
    <row r="232" spans="1:20" ht="15.5" x14ac:dyDescent="0.35">
      <c r="A232" s="10"/>
      <c r="B232" s="11"/>
      <c r="C232" s="105"/>
      <c r="D232" s="106"/>
      <c r="E232" s="107" t="s">
        <v>658</v>
      </c>
      <c r="F232" s="107" t="s">
        <v>247</v>
      </c>
      <c r="G232" s="108"/>
      <c r="H232" s="107" t="s">
        <v>248</v>
      </c>
      <c r="I232" s="109">
        <v>45834.361805555556</v>
      </c>
      <c r="J232" s="110">
        <v>45834.361805555556</v>
      </c>
      <c r="K232" s="109">
        <v>45834.668055555558</v>
      </c>
      <c r="L232" s="110">
        <v>45834.668055555558</v>
      </c>
      <c r="M232" s="111">
        <v>8.122294870614237E-2</v>
      </c>
      <c r="N232" s="112">
        <v>1.8417902200939314E-4</v>
      </c>
      <c r="O232" s="113">
        <v>12</v>
      </c>
      <c r="P232" s="113">
        <v>5292</v>
      </c>
      <c r="Q232" s="114" t="s">
        <v>19</v>
      </c>
      <c r="R232" s="107" t="s">
        <v>56</v>
      </c>
      <c r="S232" s="107" t="s">
        <v>659</v>
      </c>
      <c r="T232" s="21"/>
    </row>
    <row r="233" spans="1:20" ht="15.5" x14ac:dyDescent="0.35">
      <c r="A233" s="10"/>
      <c r="B233" s="11"/>
      <c r="C233" s="105"/>
      <c r="D233" s="106"/>
      <c r="E233" s="107" t="s">
        <v>660</v>
      </c>
      <c r="F233" s="107" t="s">
        <v>661</v>
      </c>
      <c r="G233" s="108"/>
      <c r="H233" s="107" t="s">
        <v>662</v>
      </c>
      <c r="I233" s="109">
        <v>45834.37777777778</v>
      </c>
      <c r="J233" s="110">
        <v>45834.37777777778</v>
      </c>
      <c r="K233" s="109">
        <v>45834.438194444447</v>
      </c>
      <c r="L233" s="110">
        <v>45834.438194444447</v>
      </c>
      <c r="M233" s="111">
        <v>8.6794364121926509E-2</v>
      </c>
      <c r="N233" s="112">
        <v>9.9763636921754617E-4</v>
      </c>
      <c r="O233" s="113">
        <v>65</v>
      </c>
      <c r="P233" s="113">
        <v>5655</v>
      </c>
      <c r="Q233" s="114" t="s">
        <v>19</v>
      </c>
      <c r="R233" s="107" t="s">
        <v>56</v>
      </c>
      <c r="S233" s="107" t="s">
        <v>663</v>
      </c>
      <c r="T233" s="21"/>
    </row>
    <row r="234" spans="1:20" ht="15.5" x14ac:dyDescent="0.35">
      <c r="A234" s="10"/>
      <c r="B234" s="11"/>
      <c r="C234" s="105"/>
      <c r="D234" s="106"/>
      <c r="E234" s="107" t="s">
        <v>664</v>
      </c>
      <c r="F234" s="107" t="s">
        <v>447</v>
      </c>
      <c r="G234" s="108"/>
      <c r="H234" s="107" t="s">
        <v>448</v>
      </c>
      <c r="I234" s="109">
        <v>45834.395138888889</v>
      </c>
      <c r="J234" s="110">
        <v>45834.395138888889</v>
      </c>
      <c r="K234" s="109">
        <v>45834.554166666669</v>
      </c>
      <c r="L234" s="110">
        <v>45834.554166666669</v>
      </c>
      <c r="M234" s="111">
        <v>0.11598673911041532</v>
      </c>
      <c r="N234" s="112">
        <v>5.0649231052583106E-4</v>
      </c>
      <c r="O234" s="113">
        <v>33</v>
      </c>
      <c r="P234" s="113">
        <v>7557</v>
      </c>
      <c r="Q234" s="114" t="s">
        <v>19</v>
      </c>
      <c r="R234" s="107" t="s">
        <v>56</v>
      </c>
      <c r="S234" s="107" t="s">
        <v>665</v>
      </c>
      <c r="T234" s="21"/>
    </row>
    <row r="235" spans="1:20" ht="15.5" x14ac:dyDescent="0.35">
      <c r="A235" s="10"/>
      <c r="B235" s="11"/>
      <c r="C235" s="105"/>
      <c r="D235" s="106"/>
      <c r="E235" s="107" t="s">
        <v>666</v>
      </c>
      <c r="F235" s="107" t="s">
        <v>275</v>
      </c>
      <c r="G235" s="108"/>
      <c r="H235" s="107" t="s">
        <v>276</v>
      </c>
      <c r="I235" s="109">
        <v>45834.449513888889</v>
      </c>
      <c r="J235" s="110">
        <v>45834.449513888889</v>
      </c>
      <c r="K235" s="109">
        <v>45834.491423611114</v>
      </c>
      <c r="L235" s="110">
        <v>45834.491423611114</v>
      </c>
      <c r="M235" s="111">
        <v>0.14078951407434692</v>
      </c>
      <c r="N235" s="112">
        <v>2.3329342787856465E-3</v>
      </c>
      <c r="O235" s="113">
        <v>152</v>
      </c>
      <c r="P235" s="113">
        <v>9173</v>
      </c>
      <c r="Q235" s="114" t="s">
        <v>69</v>
      </c>
      <c r="R235" s="107" t="s">
        <v>75</v>
      </c>
      <c r="S235" s="107" t="s">
        <v>667</v>
      </c>
      <c r="T235" s="21"/>
    </row>
    <row r="236" spans="1:20" ht="15.5" x14ac:dyDescent="0.35">
      <c r="A236" s="10"/>
      <c r="B236" s="11"/>
      <c r="C236" s="105"/>
      <c r="D236" s="106"/>
      <c r="E236" s="107" t="s">
        <v>668</v>
      </c>
      <c r="F236" s="107" t="s">
        <v>59</v>
      </c>
      <c r="G236" s="108"/>
      <c r="H236" s="107" t="s">
        <v>60</v>
      </c>
      <c r="I236" s="109">
        <v>45835.310254629629</v>
      </c>
      <c r="J236" s="110">
        <v>45835.310254629629</v>
      </c>
      <c r="K236" s="109">
        <v>45835.325590277775</v>
      </c>
      <c r="L236" s="110">
        <v>45835.325590277775</v>
      </c>
      <c r="M236" s="111">
        <v>0.18098658562789699</v>
      </c>
      <c r="N236" s="112">
        <v>1.0344721736194247E-2</v>
      </c>
      <c r="O236" s="113">
        <v>674</v>
      </c>
      <c r="P236" s="113">
        <v>11792</v>
      </c>
      <c r="Q236" s="114" t="s">
        <v>69</v>
      </c>
      <c r="R236" s="107" t="s">
        <v>179</v>
      </c>
      <c r="S236" s="107" t="s">
        <v>669</v>
      </c>
      <c r="T236" s="21"/>
    </row>
    <row r="237" spans="1:20" ht="15.5" x14ac:dyDescent="0.35">
      <c r="A237" s="10"/>
      <c r="B237" s="11"/>
      <c r="C237" s="105"/>
      <c r="D237" s="106"/>
      <c r="E237" s="107" t="s">
        <v>670</v>
      </c>
      <c r="F237" s="107" t="s">
        <v>671</v>
      </c>
      <c r="G237" s="108"/>
      <c r="H237" s="107" t="s">
        <v>672</v>
      </c>
      <c r="I237" s="109">
        <v>45837.355555555558</v>
      </c>
      <c r="J237" s="110">
        <v>45837.355555555558</v>
      </c>
      <c r="K237" s="109">
        <v>45837.668749999997</v>
      </c>
      <c r="L237" s="110">
        <v>45837.668749999997</v>
      </c>
      <c r="M237" s="111">
        <v>2.4345090094238264</v>
      </c>
      <c r="N237" s="112">
        <v>5.4179328974429813E-3</v>
      </c>
      <c r="O237" s="113">
        <v>353</v>
      </c>
      <c r="P237" s="113">
        <v>158618</v>
      </c>
      <c r="Q237" s="114" t="s">
        <v>19</v>
      </c>
      <c r="R237" s="107" t="s">
        <v>56</v>
      </c>
      <c r="S237" s="107" t="s">
        <v>673</v>
      </c>
      <c r="T237" s="21"/>
    </row>
    <row r="238" spans="1:20" ht="15.5" x14ac:dyDescent="0.35">
      <c r="A238" s="10"/>
      <c r="B238" s="11"/>
      <c r="C238" s="105"/>
      <c r="D238" s="106"/>
      <c r="E238" s="107" t="s">
        <v>674</v>
      </c>
      <c r="F238" s="107" t="s">
        <v>294</v>
      </c>
      <c r="G238" s="108"/>
      <c r="H238" s="107" t="s">
        <v>295</v>
      </c>
      <c r="I238" s="109">
        <v>45837.585416666669</v>
      </c>
      <c r="J238" s="110">
        <v>45837.585416666669</v>
      </c>
      <c r="K238" s="109">
        <v>45837.681944444441</v>
      </c>
      <c r="L238" s="110">
        <v>45837.681944444441</v>
      </c>
      <c r="M238" s="111">
        <v>0.26240906160788285</v>
      </c>
      <c r="N238" s="112">
        <v>1.8878349755962797E-3</v>
      </c>
      <c r="O238" s="113">
        <v>123</v>
      </c>
      <c r="P238" s="113">
        <v>17097</v>
      </c>
      <c r="Q238" s="114" t="s">
        <v>19</v>
      </c>
      <c r="R238" s="107" t="s">
        <v>56</v>
      </c>
      <c r="S238" s="107" t="s">
        <v>675</v>
      </c>
      <c r="T238" s="21"/>
    </row>
    <row r="239" spans="1:20" ht="15.5" x14ac:dyDescent="0.35">
      <c r="A239" s="10"/>
      <c r="B239" s="11"/>
      <c r="C239" s="105"/>
      <c r="D239" s="106"/>
      <c r="E239" s="107" t="s">
        <v>676</v>
      </c>
      <c r="F239" s="107" t="s">
        <v>215</v>
      </c>
      <c r="G239" s="108"/>
      <c r="H239" s="107" t="s">
        <v>216</v>
      </c>
      <c r="I239" s="109">
        <v>45838.377083333333</v>
      </c>
      <c r="J239" s="110">
        <v>45838.377083333333</v>
      </c>
      <c r="K239" s="109">
        <v>45838.560416666667</v>
      </c>
      <c r="L239" s="110">
        <v>45838.560416666667</v>
      </c>
      <c r="M239" s="111">
        <v>1.2155815452619947E-2</v>
      </c>
      <c r="N239" s="112">
        <v>4.6044755502348285E-5</v>
      </c>
      <c r="O239" s="113">
        <v>3</v>
      </c>
      <c r="P239" s="113">
        <v>792</v>
      </c>
      <c r="Q239" s="114" t="s">
        <v>19</v>
      </c>
      <c r="R239" s="107" t="s">
        <v>56</v>
      </c>
      <c r="S239" s="107" t="s">
        <v>677</v>
      </c>
      <c r="T239" s="21"/>
    </row>
    <row r="240" spans="1:20" ht="15.5" x14ac:dyDescent="0.35">
      <c r="A240" s="10"/>
      <c r="B240" s="11"/>
      <c r="C240" s="105"/>
      <c r="D240" s="106"/>
      <c r="E240" s="107" t="s">
        <v>678</v>
      </c>
      <c r="F240" s="107" t="s">
        <v>73</v>
      </c>
      <c r="G240" s="108"/>
      <c r="H240" s="107" t="s">
        <v>74</v>
      </c>
      <c r="I240" s="109">
        <v>45838.413888888892</v>
      </c>
      <c r="J240" s="110">
        <v>45838.413888888892</v>
      </c>
      <c r="K240" s="109">
        <v>45838.569444444445</v>
      </c>
      <c r="L240" s="110">
        <v>45838.569444444445</v>
      </c>
      <c r="M240" s="111">
        <v>0.1375203364336802</v>
      </c>
      <c r="N240" s="112">
        <v>6.1393007336464373E-4</v>
      </c>
      <c r="O240" s="113">
        <v>40</v>
      </c>
      <c r="P240" s="113">
        <v>8960</v>
      </c>
      <c r="Q240" s="114" t="s">
        <v>19</v>
      </c>
      <c r="R240" s="107" t="s">
        <v>56</v>
      </c>
      <c r="S240" s="107" t="s">
        <v>679</v>
      </c>
      <c r="T240" s="21"/>
    </row>
    <row r="241" spans="1:20" ht="15.5" x14ac:dyDescent="0.35">
      <c r="A241" s="10"/>
      <c r="B241" s="11"/>
      <c r="C241" s="105"/>
      <c r="D241" s="106"/>
      <c r="E241" s="107" t="s">
        <v>680</v>
      </c>
      <c r="F241" s="107" t="s">
        <v>169</v>
      </c>
      <c r="G241" s="108"/>
      <c r="H241" s="107" t="s">
        <v>170</v>
      </c>
      <c r="I241" s="109">
        <v>45839.380590277775</v>
      </c>
      <c r="J241" s="110">
        <v>45839.380590277775</v>
      </c>
      <c r="K241" s="109">
        <v>45839.631516203706</v>
      </c>
      <c r="L241" s="110">
        <v>45839.631516203706</v>
      </c>
      <c r="M241" s="111">
        <v>0.51576265463363724</v>
      </c>
      <c r="N241" s="112">
        <v>1.4273874205727967E-3</v>
      </c>
      <c r="O241" s="113">
        <v>93</v>
      </c>
      <c r="P241" s="113">
        <v>33604</v>
      </c>
      <c r="Q241" s="114" t="s">
        <v>19</v>
      </c>
      <c r="R241" s="107" t="s">
        <v>56</v>
      </c>
      <c r="S241" s="107" t="s">
        <v>504</v>
      </c>
      <c r="T241" s="21"/>
    </row>
    <row r="242" spans="1:20" ht="15.5" x14ac:dyDescent="0.35">
      <c r="A242" s="10"/>
      <c r="B242" s="11"/>
      <c r="C242" s="105"/>
      <c r="D242" s="106"/>
      <c r="E242" s="107" t="s">
        <v>681</v>
      </c>
      <c r="F242" s="107" t="s">
        <v>324</v>
      </c>
      <c r="G242" s="108"/>
      <c r="H242" s="107" t="s">
        <v>325</v>
      </c>
      <c r="I242" s="109">
        <v>45839.397916666669</v>
      </c>
      <c r="J242" s="110">
        <v>45839.397916666669</v>
      </c>
      <c r="K242" s="109">
        <v>45839.51458333333</v>
      </c>
      <c r="L242" s="110">
        <v>45839.51458333333</v>
      </c>
      <c r="M242" s="111">
        <v>0.78644442398010872</v>
      </c>
      <c r="N242" s="112">
        <v>4.6812168094054083E-3</v>
      </c>
      <c r="O242" s="113">
        <v>305</v>
      </c>
      <c r="P242" s="113">
        <v>51240</v>
      </c>
      <c r="Q242" s="114" t="s">
        <v>19</v>
      </c>
      <c r="R242" s="107" t="s">
        <v>56</v>
      </c>
      <c r="S242" s="107" t="s">
        <v>171</v>
      </c>
      <c r="T242" s="21"/>
    </row>
    <row r="243" spans="1:20" ht="15.5" x14ac:dyDescent="0.35">
      <c r="A243" s="10"/>
      <c r="B243" s="11"/>
      <c r="C243" s="105"/>
      <c r="D243" s="106"/>
      <c r="E243" s="107" t="s">
        <v>682</v>
      </c>
      <c r="F243" s="107" t="s">
        <v>247</v>
      </c>
      <c r="G243" s="108"/>
      <c r="H243" s="107" t="s">
        <v>248</v>
      </c>
      <c r="I243" s="109">
        <v>45840.360578703701</v>
      </c>
      <c r="J243" s="110">
        <v>45840.360578703701</v>
      </c>
      <c r="K243" s="109">
        <v>45840.727835648147</v>
      </c>
      <c r="L243" s="110">
        <v>45840.727835648147</v>
      </c>
      <c r="M243" s="111">
        <v>6.4938453510145197E-2</v>
      </c>
      <c r="N243" s="112">
        <v>1.2278601467292875E-4</v>
      </c>
      <c r="O243" s="113">
        <v>8</v>
      </c>
      <c r="P243" s="113">
        <v>4231</v>
      </c>
      <c r="Q243" s="114" t="s">
        <v>19</v>
      </c>
      <c r="R243" s="107" t="s">
        <v>56</v>
      </c>
      <c r="S243" s="107" t="s">
        <v>683</v>
      </c>
      <c r="T243" s="21"/>
    </row>
    <row r="244" spans="1:20" ht="15.5" x14ac:dyDescent="0.35">
      <c r="A244" s="10"/>
      <c r="B244" s="11"/>
      <c r="C244" s="105"/>
      <c r="D244" s="106"/>
      <c r="E244" s="107" t="s">
        <v>684</v>
      </c>
      <c r="F244" s="107" t="s">
        <v>685</v>
      </c>
      <c r="G244" s="108"/>
      <c r="H244" s="107" t="s">
        <v>686</v>
      </c>
      <c r="I244" s="109">
        <v>45840.376388888886</v>
      </c>
      <c r="J244" s="110">
        <v>45840.376388888886</v>
      </c>
      <c r="K244" s="109">
        <v>45840.661805555559</v>
      </c>
      <c r="L244" s="110">
        <v>45840.661805555559</v>
      </c>
      <c r="M244" s="111">
        <v>0.35325536421401604</v>
      </c>
      <c r="N244" s="112">
        <v>8.5950210271050129E-4</v>
      </c>
      <c r="O244" s="113">
        <v>56</v>
      </c>
      <c r="P244" s="113">
        <v>23016</v>
      </c>
      <c r="Q244" s="114" t="s">
        <v>19</v>
      </c>
      <c r="R244" s="107" t="s">
        <v>56</v>
      </c>
      <c r="S244" s="107" t="s">
        <v>687</v>
      </c>
      <c r="T244" s="21"/>
    </row>
    <row r="245" spans="1:20" ht="15.5" x14ac:dyDescent="0.35">
      <c r="A245" s="10"/>
      <c r="B245" s="11"/>
      <c r="C245" s="105"/>
      <c r="D245" s="106"/>
      <c r="E245" s="107" t="s">
        <v>688</v>
      </c>
      <c r="F245" s="107" t="s">
        <v>275</v>
      </c>
      <c r="G245" s="108"/>
      <c r="H245" s="107" t="s">
        <v>276</v>
      </c>
      <c r="I245" s="109">
        <v>45840.701481481483</v>
      </c>
      <c r="J245" s="110">
        <v>45840.701481481483</v>
      </c>
      <c r="K245" s="109">
        <v>45840.883449074077</v>
      </c>
      <c r="L245" s="110">
        <v>45840.883449074077</v>
      </c>
      <c r="M245" s="111">
        <v>0.25519538324584828</v>
      </c>
      <c r="N245" s="112">
        <v>3.0236056113208706E-3</v>
      </c>
      <c r="O245" s="113">
        <v>197</v>
      </c>
      <c r="P245" s="113">
        <v>16627</v>
      </c>
      <c r="Q245" s="114" t="s">
        <v>69</v>
      </c>
      <c r="R245" s="107" t="s">
        <v>78</v>
      </c>
      <c r="S245" s="107" t="s">
        <v>689</v>
      </c>
      <c r="T245" s="21"/>
    </row>
    <row r="246" spans="1:20" ht="15.5" x14ac:dyDescent="0.35">
      <c r="A246" s="10"/>
      <c r="B246" s="11"/>
      <c r="C246" s="105"/>
      <c r="D246" s="106"/>
      <c r="E246" s="107" t="s">
        <v>690</v>
      </c>
      <c r="F246" s="107" t="s">
        <v>375</v>
      </c>
      <c r="G246" s="108"/>
      <c r="H246" s="107" t="s">
        <v>376</v>
      </c>
      <c r="I246" s="109">
        <v>45841.107268518521</v>
      </c>
      <c r="J246" s="110">
        <v>45841.107268518521</v>
      </c>
      <c r="K246" s="109">
        <v>45841.118472222224</v>
      </c>
      <c r="L246" s="110">
        <v>45841.118472222224</v>
      </c>
      <c r="M246" s="111">
        <v>0.14435030849986186</v>
      </c>
      <c r="N246" s="112">
        <v>1.5962181907480739E-2</v>
      </c>
      <c r="O246" s="113">
        <v>1040</v>
      </c>
      <c r="P246" s="113">
        <v>9405</v>
      </c>
      <c r="Q246" s="114" t="s">
        <v>69</v>
      </c>
      <c r="R246" s="107" t="s">
        <v>179</v>
      </c>
      <c r="S246" s="107" t="s">
        <v>691</v>
      </c>
      <c r="T246" s="21"/>
    </row>
    <row r="247" spans="1:20" ht="15.5" x14ac:dyDescent="0.35">
      <c r="A247" s="10"/>
      <c r="B247" s="11"/>
      <c r="C247" s="105"/>
      <c r="D247" s="106"/>
      <c r="E247" s="107" t="s">
        <v>692</v>
      </c>
      <c r="F247" s="107" t="s">
        <v>375</v>
      </c>
      <c r="G247" s="108"/>
      <c r="H247" s="107" t="s">
        <v>376</v>
      </c>
      <c r="I247" s="109">
        <v>45841.205243055556</v>
      </c>
      <c r="J247" s="110">
        <v>45841.205243055556</v>
      </c>
      <c r="K247" s="109">
        <v>45841.538888888892</v>
      </c>
      <c r="L247" s="110">
        <v>45841.538888888892</v>
      </c>
      <c r="M247" s="111">
        <v>0.25105135525063693</v>
      </c>
      <c r="N247" s="112">
        <v>1.7435614083555883E-2</v>
      </c>
      <c r="O247" s="113">
        <v>1136</v>
      </c>
      <c r="P247" s="113">
        <v>16357</v>
      </c>
      <c r="Q247" s="114" t="s">
        <v>69</v>
      </c>
      <c r="R247" s="107" t="s">
        <v>78</v>
      </c>
      <c r="S247" s="107" t="s">
        <v>693</v>
      </c>
      <c r="T247" s="21"/>
    </row>
    <row r="248" spans="1:20" ht="15.5" x14ac:dyDescent="0.35">
      <c r="A248" s="10"/>
      <c r="B248" s="11"/>
      <c r="C248" s="105"/>
      <c r="D248" s="106"/>
      <c r="E248" s="107" t="s">
        <v>694</v>
      </c>
      <c r="F248" s="107" t="s">
        <v>379</v>
      </c>
      <c r="G248" s="108"/>
      <c r="H248" s="107" t="s">
        <v>380</v>
      </c>
      <c r="I248" s="109">
        <v>45841.385416666664</v>
      </c>
      <c r="J248" s="110">
        <v>45841.385416666664</v>
      </c>
      <c r="K248" s="109">
        <v>45841.564583333333</v>
      </c>
      <c r="L248" s="110">
        <v>45841.564583333333</v>
      </c>
      <c r="M248" s="111">
        <v>0.41182429321300301</v>
      </c>
      <c r="N248" s="112">
        <v>1.5962181907480737E-3</v>
      </c>
      <c r="O248" s="113">
        <v>104</v>
      </c>
      <c r="P248" s="113">
        <v>26832</v>
      </c>
      <c r="Q248" s="114" t="s">
        <v>19</v>
      </c>
      <c r="R248" s="107" t="s">
        <v>56</v>
      </c>
      <c r="S248" s="107" t="s">
        <v>695</v>
      </c>
      <c r="T248" s="21"/>
    </row>
    <row r="249" spans="1:20" ht="15.5" x14ac:dyDescent="0.35">
      <c r="A249" s="10"/>
      <c r="B249" s="11"/>
      <c r="C249" s="105"/>
      <c r="D249" s="106"/>
      <c r="E249" s="107" t="s">
        <v>696</v>
      </c>
      <c r="F249" s="107" t="s">
        <v>247</v>
      </c>
      <c r="G249" s="108"/>
      <c r="H249" s="107" t="s">
        <v>248</v>
      </c>
      <c r="I249" s="109">
        <v>45841.413518518515</v>
      </c>
      <c r="J249" s="110">
        <v>45841.413518518515</v>
      </c>
      <c r="K249" s="109">
        <v>45841.711365740739</v>
      </c>
      <c r="L249" s="110">
        <v>45841.711365740739</v>
      </c>
      <c r="M249" s="111">
        <v>0.14482610430671947</v>
      </c>
      <c r="N249" s="112">
        <v>3.3766154035055407E-4</v>
      </c>
      <c r="O249" s="113">
        <v>22</v>
      </c>
      <c r="P249" s="113">
        <v>9436</v>
      </c>
      <c r="Q249" s="114" t="s">
        <v>19</v>
      </c>
      <c r="R249" s="107" t="s">
        <v>56</v>
      </c>
      <c r="S249" s="107" t="s">
        <v>697</v>
      </c>
      <c r="T249" s="21"/>
    </row>
    <row r="250" spans="1:20" ht="15.5" x14ac:dyDescent="0.35">
      <c r="A250" s="10"/>
      <c r="B250" s="11"/>
      <c r="C250" s="105"/>
      <c r="D250" s="106"/>
      <c r="E250" s="107" t="s">
        <v>698</v>
      </c>
      <c r="F250" s="107" t="s">
        <v>251</v>
      </c>
      <c r="G250" s="108"/>
      <c r="H250" s="107" t="s">
        <v>252</v>
      </c>
      <c r="I250" s="109">
        <v>45841.606249999997</v>
      </c>
      <c r="J250" s="110">
        <v>45841.606249999997</v>
      </c>
      <c r="K250" s="109">
        <v>45841.630555555559</v>
      </c>
      <c r="L250" s="110">
        <v>45841.630555555559</v>
      </c>
      <c r="M250" s="111">
        <v>1.3813426650704484E-3</v>
      </c>
      <c r="N250" s="112">
        <v>5.5253706602817942E-4</v>
      </c>
      <c r="O250" s="113">
        <v>36</v>
      </c>
      <c r="P250" s="113">
        <v>90</v>
      </c>
      <c r="Q250" s="114" t="s">
        <v>69</v>
      </c>
      <c r="R250" s="107" t="s">
        <v>78</v>
      </c>
      <c r="S250" s="107" t="s">
        <v>699</v>
      </c>
      <c r="T250" s="21"/>
    </row>
    <row r="251" spans="1:20" ht="15.5" x14ac:dyDescent="0.35">
      <c r="A251" s="10"/>
      <c r="B251" s="11"/>
      <c r="C251" s="105"/>
      <c r="D251" s="106"/>
      <c r="E251" s="107" t="s">
        <v>700</v>
      </c>
      <c r="F251" s="107" t="s">
        <v>474</v>
      </c>
      <c r="G251" s="108"/>
      <c r="H251" s="107" t="s">
        <v>475</v>
      </c>
      <c r="I251" s="109">
        <v>45841.693229166667</v>
      </c>
      <c r="J251" s="110">
        <v>45841.693229166667</v>
      </c>
      <c r="K251" s="109">
        <v>45841.711805555555</v>
      </c>
      <c r="L251" s="110">
        <v>45841.711805555555</v>
      </c>
      <c r="M251" s="111">
        <v>1.8893698007796913E-2</v>
      </c>
      <c r="N251" s="112">
        <v>7.0601958436934036E-4</v>
      </c>
      <c r="O251" s="113">
        <v>46</v>
      </c>
      <c r="P251" s="113">
        <v>1231</v>
      </c>
      <c r="Q251" s="114" t="s">
        <v>69</v>
      </c>
      <c r="R251" s="107" t="s">
        <v>179</v>
      </c>
      <c r="S251" s="107" t="s">
        <v>701</v>
      </c>
      <c r="T251" s="21"/>
    </row>
    <row r="252" spans="1:20" ht="15.5" x14ac:dyDescent="0.35">
      <c r="A252" s="10"/>
      <c r="B252" s="11"/>
      <c r="C252" s="105"/>
      <c r="D252" s="106"/>
      <c r="E252" s="107" t="s">
        <v>702</v>
      </c>
      <c r="F252" s="107" t="s">
        <v>257</v>
      </c>
      <c r="G252" s="108"/>
      <c r="H252" s="107" t="s">
        <v>258</v>
      </c>
      <c r="I252" s="109">
        <v>45841.785775462966</v>
      </c>
      <c r="J252" s="110">
        <v>45841.785775462966</v>
      </c>
      <c r="K252" s="109">
        <v>45841.837858796294</v>
      </c>
      <c r="L252" s="110">
        <v>45841.837858796294</v>
      </c>
      <c r="M252" s="111">
        <v>5.8707063265494061E-2</v>
      </c>
      <c r="N252" s="112">
        <v>7.8276084353992082E-4</v>
      </c>
      <c r="O252" s="113">
        <v>51</v>
      </c>
      <c r="P252" s="113">
        <v>3825</v>
      </c>
      <c r="Q252" s="114" t="s">
        <v>69</v>
      </c>
      <c r="R252" s="107" t="s">
        <v>70</v>
      </c>
      <c r="S252" s="107" t="s">
        <v>703</v>
      </c>
      <c r="T252" s="21"/>
    </row>
    <row r="253" spans="1:20" ht="15.5" x14ac:dyDescent="0.35">
      <c r="A253" s="10"/>
      <c r="B253" s="11"/>
      <c r="C253" s="105"/>
      <c r="D253" s="106"/>
      <c r="E253" s="107" t="s">
        <v>704</v>
      </c>
      <c r="F253" s="107" t="s">
        <v>138</v>
      </c>
      <c r="G253" s="108"/>
      <c r="H253" s="107" t="s">
        <v>139</v>
      </c>
      <c r="I253" s="109">
        <v>45842.419340277775</v>
      </c>
      <c r="J253" s="110">
        <v>45842.419340277775</v>
      </c>
      <c r="K253" s="109">
        <v>45842.580451388887</v>
      </c>
      <c r="L253" s="110">
        <v>45842.580451388887</v>
      </c>
      <c r="M253" s="111">
        <v>0.18516131012677656</v>
      </c>
      <c r="N253" s="112">
        <v>7.9810909537403687E-4</v>
      </c>
      <c r="O253" s="113">
        <v>52</v>
      </c>
      <c r="P253" s="113">
        <v>12064</v>
      </c>
      <c r="Q253" s="114" t="s">
        <v>19</v>
      </c>
      <c r="R253" s="107" t="s">
        <v>56</v>
      </c>
      <c r="S253" s="107" t="s">
        <v>705</v>
      </c>
      <c r="T253" s="21"/>
    </row>
    <row r="254" spans="1:20" ht="15.5" x14ac:dyDescent="0.35">
      <c r="A254" s="10"/>
      <c r="B254" s="11"/>
      <c r="C254" s="105"/>
      <c r="D254" s="106"/>
      <c r="E254" s="107" t="s">
        <v>706</v>
      </c>
      <c r="F254" s="107" t="s">
        <v>707</v>
      </c>
      <c r="G254" s="108"/>
      <c r="H254" s="107" t="s">
        <v>708</v>
      </c>
      <c r="I254" s="109">
        <v>45842.966724537036</v>
      </c>
      <c r="J254" s="110">
        <v>45842.966724537036</v>
      </c>
      <c r="K254" s="109">
        <v>45843.009016203701</v>
      </c>
      <c r="L254" s="110">
        <v>45843.009016203701</v>
      </c>
      <c r="M254" s="111">
        <v>21.59158301869417</v>
      </c>
      <c r="N254" s="112">
        <v>0.46858212849556435</v>
      </c>
      <c r="O254" s="113">
        <v>31618</v>
      </c>
      <c r="P254" s="113">
        <v>1406778</v>
      </c>
      <c r="Q254" s="114" t="s">
        <v>69</v>
      </c>
      <c r="R254" s="107" t="s">
        <v>348</v>
      </c>
      <c r="S254" s="107" t="s">
        <v>709</v>
      </c>
      <c r="T254" s="21"/>
    </row>
    <row r="255" spans="1:20" ht="15.5" x14ac:dyDescent="0.35">
      <c r="A255" s="10"/>
      <c r="B255" s="11"/>
      <c r="C255" s="105"/>
      <c r="D255" s="106"/>
      <c r="E255" s="107" t="s">
        <v>710</v>
      </c>
      <c r="F255" s="107" t="s">
        <v>300</v>
      </c>
      <c r="G255" s="108"/>
      <c r="H255" s="107" t="s">
        <v>301</v>
      </c>
      <c r="I255" s="109">
        <v>45843.29315972222</v>
      </c>
      <c r="J255" s="110">
        <v>45843.29315972222</v>
      </c>
      <c r="K255" s="109">
        <v>45843.578472222223</v>
      </c>
      <c r="L255" s="110">
        <v>45843.578472222223</v>
      </c>
      <c r="M255" s="111">
        <v>0.82530619762409063</v>
      </c>
      <c r="N255" s="112">
        <v>1.5685913374466648E-2</v>
      </c>
      <c r="O255" s="113">
        <v>1022</v>
      </c>
      <c r="P255" s="113">
        <v>53772</v>
      </c>
      <c r="Q255" s="114" t="s">
        <v>69</v>
      </c>
      <c r="R255" s="107" t="s">
        <v>70</v>
      </c>
      <c r="S255" s="107" t="s">
        <v>711</v>
      </c>
      <c r="T255" s="21"/>
    </row>
    <row r="256" spans="1:20" ht="15.5" x14ac:dyDescent="0.35">
      <c r="A256" s="10"/>
      <c r="B256" s="11"/>
      <c r="C256" s="105"/>
      <c r="D256" s="106"/>
      <c r="E256" s="107" t="s">
        <v>712</v>
      </c>
      <c r="F256" s="107" t="s">
        <v>257</v>
      </c>
      <c r="G256" s="108"/>
      <c r="H256" s="107" t="s">
        <v>258</v>
      </c>
      <c r="I256" s="109">
        <v>45843.316620370373</v>
      </c>
      <c r="J256" s="110">
        <v>45843.316620370373</v>
      </c>
      <c r="K256" s="109">
        <v>45843.569085648145</v>
      </c>
      <c r="L256" s="110">
        <v>45843.569085648145</v>
      </c>
      <c r="M256" s="111">
        <v>1.7236547257267398</v>
      </c>
      <c r="N256" s="112">
        <v>1.1250268594407097E-2</v>
      </c>
      <c r="O256" s="113">
        <v>733</v>
      </c>
      <c r="P256" s="113">
        <v>112303</v>
      </c>
      <c r="Q256" s="114" t="s">
        <v>69</v>
      </c>
      <c r="R256" s="107" t="s">
        <v>89</v>
      </c>
      <c r="S256" s="107" t="s">
        <v>713</v>
      </c>
      <c r="T256" s="21"/>
    </row>
    <row r="257" spans="1:20" ht="15.5" x14ac:dyDescent="0.35">
      <c r="A257" s="10"/>
      <c r="B257" s="11"/>
      <c r="C257" s="105"/>
      <c r="D257" s="106"/>
      <c r="E257" s="107" t="s">
        <v>714</v>
      </c>
      <c r="F257" s="107" t="s">
        <v>191</v>
      </c>
      <c r="G257" s="108"/>
      <c r="H257" s="107" t="s">
        <v>192</v>
      </c>
      <c r="I257" s="109">
        <v>45843.538564814815</v>
      </c>
      <c r="J257" s="110">
        <v>45843.538564814815</v>
      </c>
      <c r="K257" s="109">
        <v>45843.617361111108</v>
      </c>
      <c r="L257" s="110">
        <v>45843.617361111108</v>
      </c>
      <c r="M257" s="111">
        <v>4.6658685575712931E-3</v>
      </c>
      <c r="N257" s="112">
        <v>4.6044755502348285E-5</v>
      </c>
      <c r="O257" s="113">
        <v>135</v>
      </c>
      <c r="P257" s="113">
        <v>317</v>
      </c>
      <c r="Q257" s="114" t="s">
        <v>69</v>
      </c>
      <c r="R257" s="107" t="s">
        <v>70</v>
      </c>
      <c r="S257" s="107" t="s">
        <v>715</v>
      </c>
      <c r="T257" s="21"/>
    </row>
    <row r="258" spans="1:20" ht="15.5" x14ac:dyDescent="0.35">
      <c r="A258" s="10"/>
      <c r="B258" s="11"/>
      <c r="C258" s="105"/>
      <c r="D258" s="106"/>
      <c r="E258" s="107" t="s">
        <v>716</v>
      </c>
      <c r="F258" s="107" t="s">
        <v>717</v>
      </c>
      <c r="G258" s="108"/>
      <c r="H258" s="107" t="s">
        <v>718</v>
      </c>
      <c r="I258" s="109">
        <v>45844.006944444445</v>
      </c>
      <c r="J258" s="110">
        <v>45844.006944444445</v>
      </c>
      <c r="K258" s="109">
        <v>45844.262499999997</v>
      </c>
      <c r="L258" s="110">
        <v>45844.262499999997</v>
      </c>
      <c r="M258" s="111">
        <v>0.25981520704791722</v>
      </c>
      <c r="N258" s="112">
        <v>7.0601958436934036E-4</v>
      </c>
      <c r="O258" s="113">
        <v>46</v>
      </c>
      <c r="P258" s="113">
        <v>16928</v>
      </c>
      <c r="Q258" s="114" t="s">
        <v>69</v>
      </c>
      <c r="R258" s="107" t="s">
        <v>70</v>
      </c>
      <c r="S258" s="107" t="s">
        <v>719</v>
      </c>
      <c r="T258" s="21"/>
    </row>
    <row r="259" spans="1:20" ht="15.5" x14ac:dyDescent="0.35">
      <c r="A259" s="10"/>
      <c r="B259" s="11"/>
      <c r="C259" s="105"/>
      <c r="D259" s="106"/>
      <c r="E259" s="107" t="s">
        <v>720</v>
      </c>
      <c r="F259" s="107" t="s">
        <v>205</v>
      </c>
      <c r="G259" s="108"/>
      <c r="H259" s="107" t="s">
        <v>206</v>
      </c>
      <c r="I259" s="109">
        <v>45845.416666666664</v>
      </c>
      <c r="J259" s="110">
        <v>45845.416666666664</v>
      </c>
      <c r="K259" s="109">
        <v>45845.478472222225</v>
      </c>
      <c r="L259" s="110">
        <v>45845.478472222225</v>
      </c>
      <c r="M259" s="111">
        <v>0</v>
      </c>
      <c r="N259" s="112">
        <v>0</v>
      </c>
      <c r="O259" s="113">
        <v>0</v>
      </c>
      <c r="P259" s="113">
        <v>0</v>
      </c>
      <c r="Q259" s="114" t="s">
        <v>19</v>
      </c>
      <c r="R259" s="107" t="s">
        <v>56</v>
      </c>
      <c r="S259" s="107" t="s">
        <v>721</v>
      </c>
      <c r="T259" s="21"/>
    </row>
    <row r="260" spans="1:20" ht="15.5" x14ac:dyDescent="0.35">
      <c r="A260" s="10"/>
      <c r="B260" s="11"/>
      <c r="C260" s="105"/>
      <c r="D260" s="106"/>
      <c r="E260" s="107" t="s">
        <v>722</v>
      </c>
      <c r="F260" s="107" t="s">
        <v>247</v>
      </c>
      <c r="G260" s="108"/>
      <c r="H260" s="107" t="s">
        <v>248</v>
      </c>
      <c r="I260" s="109">
        <v>45846.356944444444</v>
      </c>
      <c r="J260" s="110">
        <v>45846.356944444444</v>
      </c>
      <c r="K260" s="109">
        <v>45846.728472222225</v>
      </c>
      <c r="L260" s="110">
        <v>45846.728472222225</v>
      </c>
      <c r="M260" s="111">
        <v>0.10674709150627744</v>
      </c>
      <c r="N260" s="112">
        <v>1.9952727384350922E-4</v>
      </c>
      <c r="O260" s="113">
        <v>13</v>
      </c>
      <c r="P260" s="113">
        <v>6955</v>
      </c>
      <c r="Q260" s="114" t="s">
        <v>19</v>
      </c>
      <c r="R260" s="107" t="s">
        <v>56</v>
      </c>
      <c r="S260" s="107" t="s">
        <v>723</v>
      </c>
      <c r="T260" s="21"/>
    </row>
    <row r="261" spans="1:20" ht="15.5" x14ac:dyDescent="0.35">
      <c r="A261" s="10"/>
      <c r="B261" s="11"/>
      <c r="C261" s="105"/>
      <c r="D261" s="106"/>
      <c r="E261" s="107" t="s">
        <v>724</v>
      </c>
      <c r="F261" s="107" t="s">
        <v>414</v>
      </c>
      <c r="G261" s="108"/>
      <c r="H261" s="107" t="s">
        <v>415</v>
      </c>
      <c r="I261" s="109">
        <v>45846.38003472222</v>
      </c>
      <c r="J261" s="110">
        <v>45846.38003472222</v>
      </c>
      <c r="K261" s="109">
        <v>45846.544502314813</v>
      </c>
      <c r="L261" s="110">
        <v>45846.544502314813</v>
      </c>
      <c r="M261" s="111">
        <v>0.61431377966049672</v>
      </c>
      <c r="N261" s="112">
        <v>2.5938545599656199E-3</v>
      </c>
      <c r="O261" s="113">
        <v>169</v>
      </c>
      <c r="P261" s="113">
        <v>40025</v>
      </c>
      <c r="Q261" s="114" t="s">
        <v>19</v>
      </c>
      <c r="R261" s="107" t="s">
        <v>56</v>
      </c>
      <c r="S261" s="107" t="s">
        <v>725</v>
      </c>
      <c r="T261" s="21"/>
    </row>
    <row r="262" spans="1:20" ht="15.5" x14ac:dyDescent="0.35">
      <c r="A262" s="10"/>
      <c r="B262" s="11"/>
      <c r="C262" s="105"/>
      <c r="D262" s="106"/>
      <c r="E262" s="107" t="s">
        <v>726</v>
      </c>
      <c r="F262" s="107" t="s">
        <v>447</v>
      </c>
      <c r="G262" s="108"/>
      <c r="H262" s="107" t="s">
        <v>448</v>
      </c>
      <c r="I262" s="109">
        <v>45846.381956018522</v>
      </c>
      <c r="J262" s="110">
        <v>45846.381956018522</v>
      </c>
      <c r="K262" s="109">
        <v>45846.53633101852</v>
      </c>
      <c r="L262" s="110">
        <v>45846.53633101852</v>
      </c>
      <c r="M262" s="111">
        <v>1.5660742241458698</v>
      </c>
      <c r="N262" s="112">
        <v>7.0448475918592872E-3</v>
      </c>
      <c r="O262" s="113">
        <v>459</v>
      </c>
      <c r="P262" s="113">
        <v>102036</v>
      </c>
      <c r="Q262" s="114" t="s">
        <v>19</v>
      </c>
      <c r="R262" s="107" t="s">
        <v>56</v>
      </c>
      <c r="S262" s="107" t="s">
        <v>727</v>
      </c>
      <c r="T262" s="21"/>
    </row>
    <row r="263" spans="1:20" ht="15.5" x14ac:dyDescent="0.35">
      <c r="A263" s="10"/>
      <c r="B263" s="11"/>
      <c r="C263" s="105"/>
      <c r="D263" s="106"/>
      <c r="E263" s="107" t="s">
        <v>728</v>
      </c>
      <c r="F263" s="107" t="s">
        <v>729</v>
      </c>
      <c r="G263" s="108"/>
      <c r="H263" s="107" t="s">
        <v>730</v>
      </c>
      <c r="I263" s="109">
        <v>45846.894525462965</v>
      </c>
      <c r="J263" s="110">
        <v>45846.894525462965</v>
      </c>
      <c r="K263" s="109">
        <v>45846.905451388891</v>
      </c>
      <c r="L263" s="110">
        <v>45846.905451388891</v>
      </c>
      <c r="M263" s="111">
        <v>0.33130736409123002</v>
      </c>
      <c r="N263" s="112">
        <v>2.1057801516407283E-2</v>
      </c>
      <c r="O263" s="113">
        <v>1372</v>
      </c>
      <c r="P263" s="113">
        <v>21586</v>
      </c>
      <c r="Q263" s="114" t="s">
        <v>69</v>
      </c>
      <c r="R263" s="107" t="s">
        <v>75</v>
      </c>
      <c r="S263" s="107" t="s">
        <v>731</v>
      </c>
      <c r="T263" s="21"/>
    </row>
    <row r="264" spans="1:20" ht="15.5" x14ac:dyDescent="0.35">
      <c r="A264" s="10"/>
      <c r="B264" s="11"/>
      <c r="C264" s="105"/>
      <c r="D264" s="106"/>
      <c r="E264" s="107" t="s">
        <v>732</v>
      </c>
      <c r="F264" s="107" t="s">
        <v>173</v>
      </c>
      <c r="G264" s="108"/>
      <c r="H264" s="107" t="s">
        <v>174</v>
      </c>
      <c r="I264" s="109">
        <v>45847.377083333333</v>
      </c>
      <c r="J264" s="110">
        <v>45847.377083333333</v>
      </c>
      <c r="K264" s="109">
        <v>45847.525694444441</v>
      </c>
      <c r="L264" s="110">
        <v>45847.525694444441</v>
      </c>
      <c r="M264" s="111">
        <v>4.5983362495011816E-2</v>
      </c>
      <c r="N264" s="112">
        <v>2.1487552567762532E-4</v>
      </c>
      <c r="O264" s="113">
        <v>14</v>
      </c>
      <c r="P264" s="113">
        <v>2996</v>
      </c>
      <c r="Q264" s="114" t="s">
        <v>19</v>
      </c>
      <c r="R264" s="107" t="s">
        <v>56</v>
      </c>
      <c r="S264" s="107" t="s">
        <v>733</v>
      </c>
      <c r="T264" s="21"/>
    </row>
    <row r="265" spans="1:20" ht="15.5" x14ac:dyDescent="0.35">
      <c r="A265" s="10"/>
      <c r="B265" s="11"/>
      <c r="C265" s="105"/>
      <c r="D265" s="106"/>
      <c r="E265" s="107" t="s">
        <v>734</v>
      </c>
      <c r="F265" s="107" t="s">
        <v>59</v>
      </c>
      <c r="G265" s="108"/>
      <c r="H265" s="107" t="s">
        <v>60</v>
      </c>
      <c r="I265" s="109">
        <v>45847.379166666666</v>
      </c>
      <c r="J265" s="110">
        <v>45847.379166666666</v>
      </c>
      <c r="K265" s="109">
        <v>45847.553472222222</v>
      </c>
      <c r="L265" s="110">
        <v>45847.553472222222</v>
      </c>
      <c r="M265" s="111">
        <v>8.0900635417625932E-2</v>
      </c>
      <c r="N265" s="112">
        <v>3.2231328851643797E-4</v>
      </c>
      <c r="O265" s="113">
        <v>21</v>
      </c>
      <c r="P265" s="113">
        <v>5271</v>
      </c>
      <c r="Q265" s="114" t="s">
        <v>19</v>
      </c>
      <c r="R265" s="107" t="s">
        <v>56</v>
      </c>
      <c r="S265" s="107" t="s">
        <v>735</v>
      </c>
      <c r="T265" s="21"/>
    </row>
    <row r="266" spans="1:20" ht="15.5" x14ac:dyDescent="0.35">
      <c r="A266" s="10"/>
      <c r="B266" s="11"/>
      <c r="C266" s="105"/>
      <c r="D266" s="106"/>
      <c r="E266" s="107" t="s">
        <v>736</v>
      </c>
      <c r="F266" s="107" t="s">
        <v>81</v>
      </c>
      <c r="G266" s="108"/>
      <c r="H266" s="107" t="s">
        <v>82</v>
      </c>
      <c r="I266" s="109">
        <v>45847.389398148145</v>
      </c>
      <c r="J266" s="110">
        <v>45847.389398148145</v>
      </c>
      <c r="K266" s="109">
        <v>45847.561527777776</v>
      </c>
      <c r="L266" s="110">
        <v>45847.561527777776</v>
      </c>
      <c r="M266" s="111">
        <v>9.130675016115665E-2</v>
      </c>
      <c r="N266" s="112">
        <v>3.6835804401878628E-4</v>
      </c>
      <c r="O266" s="113">
        <v>24</v>
      </c>
      <c r="P266" s="113">
        <v>5949</v>
      </c>
      <c r="Q266" s="114" t="s">
        <v>19</v>
      </c>
      <c r="R266" s="107" t="s">
        <v>56</v>
      </c>
      <c r="S266" s="107" t="s">
        <v>737</v>
      </c>
      <c r="T266" s="21"/>
    </row>
    <row r="267" spans="1:20" ht="15.5" x14ac:dyDescent="0.35">
      <c r="A267" s="10"/>
      <c r="B267" s="11"/>
      <c r="C267" s="105"/>
      <c r="D267" s="106"/>
      <c r="E267" s="107" t="s">
        <v>738</v>
      </c>
      <c r="F267" s="107" t="s">
        <v>219</v>
      </c>
      <c r="G267" s="108"/>
      <c r="H267" s="107" t="s">
        <v>220</v>
      </c>
      <c r="I267" s="109">
        <v>45848.379166666666</v>
      </c>
      <c r="J267" s="110">
        <v>45848.379166666666</v>
      </c>
      <c r="K267" s="109">
        <v>45848.623611111114</v>
      </c>
      <c r="L267" s="110">
        <v>45848.623611111114</v>
      </c>
      <c r="M267" s="111">
        <v>1.0805169291217731</v>
      </c>
      <c r="N267" s="112">
        <v>3.0696503668232187E-3</v>
      </c>
      <c r="O267" s="113">
        <v>200</v>
      </c>
      <c r="P267" s="113">
        <v>70400</v>
      </c>
      <c r="Q267" s="114" t="s">
        <v>19</v>
      </c>
      <c r="R267" s="107" t="s">
        <v>56</v>
      </c>
      <c r="S267" s="107" t="s">
        <v>739</v>
      </c>
      <c r="T267" s="21"/>
    </row>
    <row r="268" spans="1:20" ht="15.5" x14ac:dyDescent="0.35">
      <c r="A268" s="10"/>
      <c r="B268" s="11"/>
      <c r="C268" s="105"/>
      <c r="D268" s="106"/>
      <c r="E268" s="107" t="s">
        <v>740</v>
      </c>
      <c r="F268" s="107" t="s">
        <v>275</v>
      </c>
      <c r="G268" s="108"/>
      <c r="H268" s="107" t="s">
        <v>276</v>
      </c>
      <c r="I268" s="109">
        <v>45848.397430555553</v>
      </c>
      <c r="J268" s="110">
        <v>45848.397430555553</v>
      </c>
      <c r="K268" s="109">
        <v>45848.540972222225</v>
      </c>
      <c r="L268" s="110">
        <v>45848.540972222225</v>
      </c>
      <c r="M268" s="111">
        <v>0.28870061699972371</v>
      </c>
      <c r="N268" s="112">
        <v>1.3966909169045646E-3</v>
      </c>
      <c r="O268" s="113">
        <v>91</v>
      </c>
      <c r="P268" s="113">
        <v>18810</v>
      </c>
      <c r="Q268" s="114" t="s">
        <v>19</v>
      </c>
      <c r="R268" s="107" t="s">
        <v>56</v>
      </c>
      <c r="S268" s="107" t="s">
        <v>741</v>
      </c>
      <c r="T268" s="21"/>
    </row>
    <row r="269" spans="1:20" ht="15.5" x14ac:dyDescent="0.35">
      <c r="A269" s="10"/>
      <c r="B269" s="11"/>
      <c r="C269" s="105"/>
      <c r="D269" s="106"/>
      <c r="E269" s="107" t="s">
        <v>742</v>
      </c>
      <c r="F269" s="107" t="s">
        <v>81</v>
      </c>
      <c r="G269" s="108"/>
      <c r="H269" s="107" t="s">
        <v>82</v>
      </c>
      <c r="I269" s="109">
        <v>45848.397916666669</v>
      </c>
      <c r="J269" s="110">
        <v>45848.397916666669</v>
      </c>
      <c r="K269" s="109">
        <v>45848.552777777775</v>
      </c>
      <c r="L269" s="110">
        <v>45848.552777777775</v>
      </c>
      <c r="M269" s="111">
        <v>8.8989164134205115E-2</v>
      </c>
      <c r="N269" s="112">
        <v>3.9905454768701844E-4</v>
      </c>
      <c r="O269" s="113">
        <v>26</v>
      </c>
      <c r="P269" s="113">
        <v>5798</v>
      </c>
      <c r="Q269" s="114" t="s">
        <v>19</v>
      </c>
      <c r="R269" s="107" t="s">
        <v>56</v>
      </c>
      <c r="S269" s="107" t="s">
        <v>171</v>
      </c>
      <c r="T269" s="21"/>
    </row>
    <row r="270" spans="1:20" ht="15.5" x14ac:dyDescent="0.35">
      <c r="A270" s="10"/>
      <c r="B270" s="11"/>
      <c r="C270" s="105"/>
      <c r="D270" s="106"/>
      <c r="E270" s="107" t="s">
        <v>743</v>
      </c>
      <c r="F270" s="107" t="s">
        <v>247</v>
      </c>
      <c r="G270" s="108"/>
      <c r="H270" s="107" t="s">
        <v>248</v>
      </c>
      <c r="I270" s="109">
        <v>45849.359027777777</v>
      </c>
      <c r="J270" s="110">
        <v>45849.359027777777</v>
      </c>
      <c r="K270" s="109">
        <v>45849.660416666666</v>
      </c>
      <c r="L270" s="110">
        <v>45849.660416666666</v>
      </c>
      <c r="M270" s="111">
        <v>8.6594836848083001E-2</v>
      </c>
      <c r="N270" s="112">
        <v>1.9952727384350922E-4</v>
      </c>
      <c r="O270" s="113">
        <v>13</v>
      </c>
      <c r="P270" s="113">
        <v>5642</v>
      </c>
      <c r="Q270" s="114" t="s">
        <v>19</v>
      </c>
      <c r="R270" s="107" t="s">
        <v>56</v>
      </c>
      <c r="S270" s="107" t="s">
        <v>744</v>
      </c>
      <c r="T270" s="21"/>
    </row>
    <row r="271" spans="1:20" ht="15.5" x14ac:dyDescent="0.35">
      <c r="A271" s="10"/>
      <c r="B271" s="11"/>
      <c r="C271" s="105"/>
      <c r="D271" s="106"/>
      <c r="E271" s="107" t="s">
        <v>745</v>
      </c>
      <c r="F271" s="107" t="s">
        <v>241</v>
      </c>
      <c r="G271" s="108"/>
      <c r="H271" s="107" t="s">
        <v>242</v>
      </c>
      <c r="I271" s="109">
        <v>45849.375335648147</v>
      </c>
      <c r="J271" s="110">
        <v>45849.375335648147</v>
      </c>
      <c r="K271" s="109">
        <v>45849.490891203706</v>
      </c>
      <c r="L271" s="110">
        <v>45849.490891203706</v>
      </c>
      <c r="M271" s="111">
        <v>0.10470577401233999</v>
      </c>
      <c r="N271" s="112">
        <v>6.2927832519875989E-4</v>
      </c>
      <c r="O271" s="113">
        <v>41</v>
      </c>
      <c r="P271" s="113">
        <v>6822</v>
      </c>
      <c r="Q271" s="114" t="s">
        <v>19</v>
      </c>
      <c r="R271" s="107" t="s">
        <v>56</v>
      </c>
      <c r="S271" s="107" t="s">
        <v>171</v>
      </c>
      <c r="T271" s="21"/>
    </row>
    <row r="272" spans="1:20" ht="15.5" x14ac:dyDescent="0.35">
      <c r="A272" s="10"/>
      <c r="B272" s="11"/>
      <c r="C272" s="105"/>
      <c r="D272" s="106"/>
      <c r="E272" s="107" t="s">
        <v>746</v>
      </c>
      <c r="F272" s="107" t="s">
        <v>538</v>
      </c>
      <c r="G272" s="108"/>
      <c r="H272" s="107" t="s">
        <v>539</v>
      </c>
      <c r="I272" s="109">
        <v>45849.397557870368</v>
      </c>
      <c r="J272" s="110">
        <v>45849.397557870368</v>
      </c>
      <c r="K272" s="109">
        <v>45849.546215277776</v>
      </c>
      <c r="L272" s="110">
        <v>45849.546215277776</v>
      </c>
      <c r="M272" s="111">
        <v>0.24641618319673389</v>
      </c>
      <c r="N272" s="112">
        <v>1.1511188875587071E-3</v>
      </c>
      <c r="O272" s="113">
        <v>75</v>
      </c>
      <c r="P272" s="113">
        <v>16055</v>
      </c>
      <c r="Q272" s="114" t="s">
        <v>19</v>
      </c>
      <c r="R272" s="107" t="s">
        <v>56</v>
      </c>
      <c r="S272" s="107" t="s">
        <v>747</v>
      </c>
      <c r="T272" s="21"/>
    </row>
    <row r="273" spans="1:20" ht="15.5" x14ac:dyDescent="0.35">
      <c r="A273" s="10"/>
      <c r="B273" s="11"/>
      <c r="C273" s="105"/>
      <c r="D273" s="106"/>
      <c r="E273" s="107" t="s">
        <v>748</v>
      </c>
      <c r="F273" s="107" t="s">
        <v>749</v>
      </c>
      <c r="G273" s="108"/>
      <c r="H273" s="107" t="s">
        <v>750</v>
      </c>
      <c r="I273" s="109">
        <v>45849.835300925923</v>
      </c>
      <c r="J273" s="110">
        <v>45849.835300925923</v>
      </c>
      <c r="K273" s="109">
        <v>45850.120972222219</v>
      </c>
      <c r="L273" s="110">
        <v>45850.120972222219</v>
      </c>
      <c r="M273" s="111">
        <v>0.22098412990760352</v>
      </c>
      <c r="N273" s="112">
        <v>5.3718881419406327E-4</v>
      </c>
      <c r="O273" s="113">
        <v>35</v>
      </c>
      <c r="P273" s="113">
        <v>14398</v>
      </c>
      <c r="Q273" s="114" t="s">
        <v>69</v>
      </c>
      <c r="R273" s="107" t="s">
        <v>89</v>
      </c>
      <c r="S273" s="107" t="s">
        <v>751</v>
      </c>
      <c r="T273" s="21"/>
    </row>
    <row r="274" spans="1:20" ht="15.5" x14ac:dyDescent="0.35">
      <c r="A274" s="10"/>
      <c r="B274" s="11"/>
      <c r="C274" s="105"/>
      <c r="D274" s="106"/>
      <c r="E274" s="107" t="s">
        <v>752</v>
      </c>
      <c r="F274" s="107" t="s">
        <v>538</v>
      </c>
      <c r="G274" s="108"/>
      <c r="H274" s="107" t="s">
        <v>539</v>
      </c>
      <c r="I274" s="109">
        <v>45849.994687500002</v>
      </c>
      <c r="J274" s="110">
        <v>45849.994687500002</v>
      </c>
      <c r="K274" s="109">
        <v>45850.006342592591</v>
      </c>
      <c r="L274" s="110">
        <v>45850.006342592591</v>
      </c>
      <c r="M274" s="111">
        <v>4.1071921908094666E-2</v>
      </c>
      <c r="N274" s="112">
        <v>7.0908923473616357E-3</v>
      </c>
      <c r="O274" s="113">
        <v>462</v>
      </c>
      <c r="P274" s="113">
        <v>2676</v>
      </c>
      <c r="Q274" s="114" t="s">
        <v>69</v>
      </c>
      <c r="R274" s="107" t="s">
        <v>75</v>
      </c>
      <c r="S274" s="107" t="s">
        <v>753</v>
      </c>
      <c r="T274" s="21"/>
    </row>
    <row r="275" spans="1:20" ht="15.5" x14ac:dyDescent="0.35">
      <c r="A275" s="10"/>
      <c r="B275" s="11"/>
      <c r="C275" s="105"/>
      <c r="D275" s="106"/>
      <c r="E275" s="107" t="s">
        <v>754</v>
      </c>
      <c r="F275" s="107" t="s">
        <v>96</v>
      </c>
      <c r="G275" s="108"/>
      <c r="H275" s="107" t="s">
        <v>97</v>
      </c>
      <c r="I275" s="109">
        <v>45850.451493055552</v>
      </c>
      <c r="J275" s="110">
        <v>45850.451493055552</v>
      </c>
      <c r="K275" s="109">
        <v>45850.462256944447</v>
      </c>
      <c r="L275" s="110">
        <v>45850.462256944447</v>
      </c>
      <c r="M275" s="111">
        <v>3.6006998802836358E-2</v>
      </c>
      <c r="N275" s="112">
        <v>5.110967860760659E-3</v>
      </c>
      <c r="O275" s="113">
        <v>333</v>
      </c>
      <c r="P275" s="113">
        <v>2346</v>
      </c>
      <c r="Q275" s="114" t="s">
        <v>69</v>
      </c>
      <c r="R275" s="107" t="s">
        <v>75</v>
      </c>
      <c r="S275" s="107" t="s">
        <v>755</v>
      </c>
      <c r="T275" s="21"/>
    </row>
    <row r="276" spans="1:20" ht="15.5" x14ac:dyDescent="0.35">
      <c r="A276" s="10"/>
      <c r="B276" s="11"/>
      <c r="C276" s="105"/>
      <c r="D276" s="106"/>
      <c r="E276" s="107" t="s">
        <v>756</v>
      </c>
      <c r="F276" s="107" t="s">
        <v>120</v>
      </c>
      <c r="G276" s="108"/>
      <c r="H276" s="107" t="s">
        <v>121</v>
      </c>
      <c r="I276" s="109">
        <v>45850.952708333331</v>
      </c>
      <c r="J276" s="110">
        <v>45850.952708333331</v>
      </c>
      <c r="K276" s="109">
        <v>45851.194571759261</v>
      </c>
      <c r="L276" s="110">
        <v>45851.194571759261</v>
      </c>
      <c r="M276" s="111">
        <v>1.0290849372256501</v>
      </c>
      <c r="N276" s="112">
        <v>1.2355342726463455E-2</v>
      </c>
      <c r="O276" s="113">
        <v>805</v>
      </c>
      <c r="P276" s="113">
        <v>67049</v>
      </c>
      <c r="Q276" s="114" t="s">
        <v>69</v>
      </c>
      <c r="R276" s="107" t="s">
        <v>89</v>
      </c>
      <c r="S276" s="107" t="s">
        <v>757</v>
      </c>
      <c r="T276" s="21"/>
    </row>
    <row r="277" spans="1:20" ht="15.5" x14ac:dyDescent="0.35">
      <c r="A277" s="10"/>
      <c r="B277" s="11"/>
      <c r="C277" s="105"/>
      <c r="D277" s="106"/>
      <c r="E277" s="107" t="s">
        <v>758</v>
      </c>
      <c r="F277" s="107" t="s">
        <v>229</v>
      </c>
      <c r="G277" s="108"/>
      <c r="H277" s="107" t="s">
        <v>230</v>
      </c>
      <c r="I277" s="109">
        <v>45851.380555555559</v>
      </c>
      <c r="J277" s="110">
        <v>45851.380555555559</v>
      </c>
      <c r="K277" s="109">
        <v>45851.664583333331</v>
      </c>
      <c r="L277" s="110">
        <v>45851.664583333331</v>
      </c>
      <c r="M277" s="111">
        <v>0.47080762501151119</v>
      </c>
      <c r="N277" s="112">
        <v>1.1511188875587071E-3</v>
      </c>
      <c r="O277" s="113">
        <v>75</v>
      </c>
      <c r="P277" s="113">
        <v>30675</v>
      </c>
      <c r="Q277" s="114" t="s">
        <v>19</v>
      </c>
      <c r="R277" s="107" t="s">
        <v>56</v>
      </c>
      <c r="S277" s="107" t="s">
        <v>504</v>
      </c>
      <c r="T277" s="21"/>
    </row>
    <row r="278" spans="1:20" ht="15.5" x14ac:dyDescent="0.35">
      <c r="A278" s="10"/>
      <c r="B278" s="11"/>
      <c r="C278" s="105"/>
      <c r="D278" s="106"/>
      <c r="E278" s="107" t="s">
        <v>759</v>
      </c>
      <c r="F278" s="107" t="s">
        <v>247</v>
      </c>
      <c r="G278" s="108"/>
      <c r="H278" s="107" t="s">
        <v>248</v>
      </c>
      <c r="I278" s="109">
        <v>45852.355555555558</v>
      </c>
      <c r="J278" s="110">
        <v>45852.355555555558</v>
      </c>
      <c r="K278" s="109">
        <v>45852.802083333336</v>
      </c>
      <c r="L278" s="110">
        <v>45852.802083333336</v>
      </c>
      <c r="M278" s="111">
        <v>0.12829603708137644</v>
      </c>
      <c r="N278" s="112">
        <v>1.9952727384350922E-4</v>
      </c>
      <c r="O278" s="113">
        <v>13</v>
      </c>
      <c r="P278" s="113">
        <v>8359</v>
      </c>
      <c r="Q278" s="114" t="s">
        <v>19</v>
      </c>
      <c r="R278" s="107" t="s">
        <v>56</v>
      </c>
      <c r="S278" s="107" t="s">
        <v>760</v>
      </c>
      <c r="T278" s="21"/>
    </row>
    <row r="279" spans="1:20" ht="15.5" x14ac:dyDescent="0.35">
      <c r="A279" s="10"/>
      <c r="B279" s="11"/>
      <c r="C279" s="105"/>
      <c r="D279" s="106"/>
      <c r="E279" s="107" t="s">
        <v>761</v>
      </c>
      <c r="F279" s="107" t="s">
        <v>447</v>
      </c>
      <c r="G279" s="108"/>
      <c r="H279" s="107" t="s">
        <v>448</v>
      </c>
      <c r="I279" s="109">
        <v>45852.385416666664</v>
      </c>
      <c r="J279" s="110">
        <v>45852.385416666664</v>
      </c>
      <c r="K279" s="109">
        <v>45852.61041666667</v>
      </c>
      <c r="L279" s="110">
        <v>45852.61041666667</v>
      </c>
      <c r="M279" s="111">
        <v>0.54203886177364402</v>
      </c>
      <c r="N279" s="112">
        <v>1.6729594499186543E-3</v>
      </c>
      <c r="O279" s="113">
        <v>109</v>
      </c>
      <c r="P279" s="113">
        <v>35316</v>
      </c>
      <c r="Q279" s="114" t="s">
        <v>19</v>
      </c>
      <c r="R279" s="107" t="s">
        <v>56</v>
      </c>
      <c r="S279" s="107" t="s">
        <v>762</v>
      </c>
      <c r="T279" s="21"/>
    </row>
    <row r="280" spans="1:20" ht="15.5" x14ac:dyDescent="0.35">
      <c r="A280" s="10"/>
      <c r="B280" s="11"/>
      <c r="C280" s="105"/>
      <c r="D280" s="106"/>
      <c r="E280" s="107" t="s">
        <v>763</v>
      </c>
      <c r="F280" s="107" t="s">
        <v>195</v>
      </c>
      <c r="G280" s="108"/>
      <c r="H280" s="107" t="s">
        <v>196</v>
      </c>
      <c r="I280" s="109">
        <v>45852.397222222222</v>
      </c>
      <c r="J280" s="110">
        <v>45852.397222222222</v>
      </c>
      <c r="K280" s="109">
        <v>45852.549305555556</v>
      </c>
      <c r="L280" s="110">
        <v>45852.549305555556</v>
      </c>
      <c r="M280" s="111">
        <v>0.18150842619025692</v>
      </c>
      <c r="N280" s="112">
        <v>8.2880559904226908E-4</v>
      </c>
      <c r="O280" s="113">
        <v>54</v>
      </c>
      <c r="P280" s="113">
        <v>11826</v>
      </c>
      <c r="Q280" s="114" t="s">
        <v>19</v>
      </c>
      <c r="R280" s="107" t="s">
        <v>56</v>
      </c>
      <c r="S280" s="107" t="s">
        <v>764</v>
      </c>
      <c r="T280" s="21"/>
    </row>
    <row r="281" spans="1:20" ht="15.5" x14ac:dyDescent="0.35">
      <c r="A281" s="10"/>
      <c r="B281" s="11"/>
      <c r="C281" s="105"/>
      <c r="D281" s="106"/>
      <c r="E281" s="107" t="s">
        <v>765</v>
      </c>
      <c r="F281" s="107" t="s">
        <v>126</v>
      </c>
      <c r="G281" s="108"/>
      <c r="H281" s="107" t="s">
        <v>127</v>
      </c>
      <c r="I281" s="109">
        <v>45852.425000000003</v>
      </c>
      <c r="J281" s="110">
        <v>45852.425000000003</v>
      </c>
      <c r="K281" s="109">
        <v>45852.618750000001</v>
      </c>
      <c r="L281" s="110">
        <v>45852.618750000001</v>
      </c>
      <c r="M281" s="111">
        <v>0.12418270558983331</v>
      </c>
      <c r="N281" s="112">
        <v>4.4509930318936675E-4</v>
      </c>
      <c r="O281" s="113">
        <v>29</v>
      </c>
      <c r="P281" s="113">
        <v>8091</v>
      </c>
      <c r="Q281" s="114" t="s">
        <v>19</v>
      </c>
      <c r="R281" s="107" t="s">
        <v>56</v>
      </c>
      <c r="S281" s="107" t="s">
        <v>766</v>
      </c>
      <c r="T281" s="21"/>
    </row>
    <row r="282" spans="1:20" ht="15.5" x14ac:dyDescent="0.35">
      <c r="A282" s="10"/>
      <c r="B282" s="11"/>
      <c r="C282" s="105"/>
      <c r="D282" s="106"/>
      <c r="E282" s="107" t="s">
        <v>767</v>
      </c>
      <c r="F282" s="107" t="s">
        <v>330</v>
      </c>
      <c r="G282" s="108"/>
      <c r="H282" s="107" t="s">
        <v>331</v>
      </c>
      <c r="I282" s="109">
        <v>45853.383333333331</v>
      </c>
      <c r="J282" s="110">
        <v>45853.383333333331</v>
      </c>
      <c r="K282" s="109">
        <v>45853.67291666667</v>
      </c>
      <c r="L282" s="110">
        <v>45853.67291666667</v>
      </c>
      <c r="M282" s="111">
        <v>0.75448936366147901</v>
      </c>
      <c r="N282" s="112">
        <v>2.778033581975013E-3</v>
      </c>
      <c r="O282" s="113">
        <v>181</v>
      </c>
      <c r="P282" s="113">
        <v>49158</v>
      </c>
      <c r="Q282" s="114" t="s">
        <v>19</v>
      </c>
      <c r="R282" s="107" t="s">
        <v>56</v>
      </c>
      <c r="S282" s="107" t="s">
        <v>768</v>
      </c>
      <c r="T282" s="21"/>
    </row>
    <row r="283" spans="1:20" ht="15.5" x14ac:dyDescent="0.35">
      <c r="A283" s="10"/>
      <c r="B283" s="11"/>
      <c r="C283" s="105"/>
      <c r="D283" s="106"/>
      <c r="E283" s="107" t="s">
        <v>769</v>
      </c>
      <c r="F283" s="107" t="s">
        <v>106</v>
      </c>
      <c r="G283" s="108"/>
      <c r="H283" s="107" t="s">
        <v>107</v>
      </c>
      <c r="I283" s="109">
        <v>45853.401053240741</v>
      </c>
      <c r="J283" s="110">
        <v>45853.401053240741</v>
      </c>
      <c r="K283" s="109">
        <v>45853.577627314815</v>
      </c>
      <c r="L283" s="110">
        <v>45853.577627314815</v>
      </c>
      <c r="M283" s="111">
        <v>5.0725972311753693E-2</v>
      </c>
      <c r="N283" s="112">
        <v>1.9952727384350922E-4</v>
      </c>
      <c r="O283" s="113">
        <v>13</v>
      </c>
      <c r="P283" s="113">
        <v>3305</v>
      </c>
      <c r="Q283" s="114" t="s">
        <v>19</v>
      </c>
      <c r="R283" s="107" t="s">
        <v>56</v>
      </c>
      <c r="S283" s="107" t="s">
        <v>770</v>
      </c>
      <c r="T283" s="21"/>
    </row>
    <row r="284" spans="1:20" ht="15.5" x14ac:dyDescent="0.35">
      <c r="A284" s="10"/>
      <c r="B284" s="11"/>
      <c r="C284" s="105"/>
      <c r="D284" s="106"/>
      <c r="E284" s="107" t="s">
        <v>771</v>
      </c>
      <c r="F284" s="107" t="s">
        <v>138</v>
      </c>
      <c r="G284" s="108"/>
      <c r="H284" s="107" t="s">
        <v>139</v>
      </c>
      <c r="I284" s="109">
        <v>45853.542361111111</v>
      </c>
      <c r="J284" s="110">
        <v>45853.542361111111</v>
      </c>
      <c r="K284" s="109">
        <v>45853.578472222223</v>
      </c>
      <c r="L284" s="110">
        <v>45853.578472222223</v>
      </c>
      <c r="M284" s="111">
        <v>2.3943272861221107E-3</v>
      </c>
      <c r="N284" s="112">
        <v>4.6044755502348285E-5</v>
      </c>
      <c r="O284" s="113">
        <v>3</v>
      </c>
      <c r="P284" s="113">
        <v>156</v>
      </c>
      <c r="Q284" s="114" t="s">
        <v>69</v>
      </c>
      <c r="R284" s="107" t="s">
        <v>348</v>
      </c>
      <c r="S284" s="107" t="s">
        <v>772</v>
      </c>
      <c r="T284" s="21"/>
    </row>
    <row r="285" spans="1:20" ht="15.5" x14ac:dyDescent="0.35">
      <c r="A285" s="10"/>
      <c r="B285" s="11"/>
      <c r="C285" s="105"/>
      <c r="D285" s="106"/>
      <c r="E285" s="107" t="s">
        <v>773</v>
      </c>
      <c r="F285" s="107" t="s">
        <v>447</v>
      </c>
      <c r="G285" s="108"/>
      <c r="H285" s="107" t="s">
        <v>448</v>
      </c>
      <c r="I285" s="109">
        <v>45853.611296296294</v>
      </c>
      <c r="J285" s="110">
        <v>45853.611296296294</v>
      </c>
      <c r="K285" s="109">
        <v>45853.637754629628</v>
      </c>
      <c r="L285" s="110">
        <v>45853.637754629628</v>
      </c>
      <c r="M285" s="111">
        <v>0.26547871197470607</v>
      </c>
      <c r="N285" s="112">
        <v>6.9681063326887064E-3</v>
      </c>
      <c r="O285" s="113">
        <v>454</v>
      </c>
      <c r="P285" s="113">
        <v>17297</v>
      </c>
      <c r="Q285" s="114" t="s">
        <v>69</v>
      </c>
      <c r="R285" s="107" t="s">
        <v>89</v>
      </c>
      <c r="S285" s="107" t="s">
        <v>774</v>
      </c>
      <c r="T285" s="21"/>
    </row>
    <row r="286" spans="1:20" ht="15.5" x14ac:dyDescent="0.35">
      <c r="A286" s="10"/>
      <c r="B286" s="11"/>
      <c r="C286" s="105"/>
      <c r="D286" s="106"/>
      <c r="E286" s="107" t="s">
        <v>775</v>
      </c>
      <c r="F286" s="107" t="s">
        <v>776</v>
      </c>
      <c r="G286" s="108"/>
      <c r="H286" s="107" t="s">
        <v>777</v>
      </c>
      <c r="I286" s="109">
        <v>45853.665277777778</v>
      </c>
      <c r="J286" s="110">
        <v>45853.665277777778</v>
      </c>
      <c r="K286" s="109">
        <v>45853.773611111108</v>
      </c>
      <c r="L286" s="110">
        <v>45853.773611111108</v>
      </c>
      <c r="M286" s="111">
        <v>1.4365963716732663E-2</v>
      </c>
      <c r="N286" s="112">
        <v>9.2089511004696571E-5</v>
      </c>
      <c r="O286" s="113">
        <v>6</v>
      </c>
      <c r="P286" s="113">
        <v>936</v>
      </c>
      <c r="Q286" s="114" t="s">
        <v>69</v>
      </c>
      <c r="R286" s="107" t="s">
        <v>78</v>
      </c>
      <c r="S286" s="107" t="s">
        <v>778</v>
      </c>
      <c r="T286" s="21"/>
    </row>
    <row r="287" spans="1:20" ht="15.5" x14ac:dyDescent="0.35">
      <c r="A287" s="10"/>
      <c r="B287" s="11"/>
      <c r="C287" s="105"/>
      <c r="D287" s="106"/>
      <c r="E287" s="107" t="s">
        <v>779</v>
      </c>
      <c r="F287" s="107" t="s">
        <v>538</v>
      </c>
      <c r="G287" s="108"/>
      <c r="H287" s="107" t="s">
        <v>539</v>
      </c>
      <c r="I287" s="109">
        <v>45853.779166666667</v>
      </c>
      <c r="J287" s="110">
        <v>45853.779166666667</v>
      </c>
      <c r="K287" s="109">
        <v>45853.802777777775</v>
      </c>
      <c r="L287" s="110">
        <v>45853.802777777775</v>
      </c>
      <c r="M287" s="111">
        <v>8.8712895601191031E-3</v>
      </c>
      <c r="N287" s="112">
        <v>2.6092028117997361E-4</v>
      </c>
      <c r="O287" s="113">
        <v>17</v>
      </c>
      <c r="P287" s="113">
        <v>578</v>
      </c>
      <c r="Q287" s="114" t="s">
        <v>69</v>
      </c>
      <c r="R287" s="107" t="s">
        <v>70</v>
      </c>
      <c r="S287" s="107" t="s">
        <v>780</v>
      </c>
      <c r="T287" s="21"/>
    </row>
    <row r="288" spans="1:20" ht="15.5" x14ac:dyDescent="0.35">
      <c r="A288" s="10"/>
      <c r="B288" s="11"/>
      <c r="C288" s="105"/>
      <c r="D288" s="106"/>
      <c r="E288" s="107" t="s">
        <v>781</v>
      </c>
      <c r="F288" s="107" t="s">
        <v>173</v>
      </c>
      <c r="G288" s="108"/>
      <c r="H288" s="107" t="s">
        <v>174</v>
      </c>
      <c r="I288" s="109">
        <v>45853.789583333331</v>
      </c>
      <c r="J288" s="110">
        <v>45853.789583333331</v>
      </c>
      <c r="K288" s="109">
        <v>45853.803472222222</v>
      </c>
      <c r="L288" s="110">
        <v>45853.803472222222</v>
      </c>
      <c r="M288" s="111">
        <v>1.2278601467292875E-3</v>
      </c>
      <c r="N288" s="112">
        <v>6.1393007336464376E-5</v>
      </c>
      <c r="O288" s="113">
        <v>4</v>
      </c>
      <c r="P288" s="113">
        <v>80</v>
      </c>
      <c r="Q288" s="114" t="s">
        <v>69</v>
      </c>
      <c r="R288" s="107" t="s">
        <v>348</v>
      </c>
      <c r="S288" s="107" t="s">
        <v>782</v>
      </c>
      <c r="T288" s="21"/>
    </row>
    <row r="289" spans="1:20" ht="15.5" x14ac:dyDescent="0.35">
      <c r="A289" s="10"/>
      <c r="B289" s="11"/>
      <c r="C289" s="105"/>
      <c r="D289" s="106"/>
      <c r="E289" s="107" t="s">
        <v>783</v>
      </c>
      <c r="F289" s="107" t="s">
        <v>81</v>
      </c>
      <c r="G289" s="108"/>
      <c r="H289" s="107" t="s">
        <v>82</v>
      </c>
      <c r="I289" s="109">
        <v>45854.37777777778</v>
      </c>
      <c r="J289" s="110">
        <v>45854.37777777778</v>
      </c>
      <c r="K289" s="109">
        <v>45854.551388888889</v>
      </c>
      <c r="L289" s="110">
        <v>45854.551388888889</v>
      </c>
      <c r="M289" s="111">
        <v>0.1956902108849802</v>
      </c>
      <c r="N289" s="112">
        <v>7.8276084353992082E-4</v>
      </c>
      <c r="O289" s="113">
        <v>51</v>
      </c>
      <c r="P289" s="113">
        <v>12750</v>
      </c>
      <c r="Q289" s="114" t="s">
        <v>19</v>
      </c>
      <c r="R289" s="107" t="s">
        <v>56</v>
      </c>
      <c r="S289" s="107" t="s">
        <v>784</v>
      </c>
      <c r="T289" s="21"/>
    </row>
    <row r="290" spans="1:20" ht="15.5" x14ac:dyDescent="0.35">
      <c r="A290" s="10"/>
      <c r="B290" s="11"/>
      <c r="C290" s="105"/>
      <c r="D290" s="106"/>
      <c r="E290" s="107" t="s">
        <v>785</v>
      </c>
      <c r="F290" s="107" t="s">
        <v>247</v>
      </c>
      <c r="G290" s="108"/>
      <c r="H290" s="107" t="s">
        <v>248</v>
      </c>
      <c r="I290" s="109">
        <v>45854.383333333331</v>
      </c>
      <c r="J290" s="110">
        <v>45854.383333333331</v>
      </c>
      <c r="K290" s="109">
        <v>45854.588888888888</v>
      </c>
      <c r="L290" s="110">
        <v>45854.588888888888</v>
      </c>
      <c r="M290" s="111">
        <v>0.29075728274549528</v>
      </c>
      <c r="N290" s="112">
        <v>9.8228811738343001E-4</v>
      </c>
      <c r="O290" s="113">
        <v>64</v>
      </c>
      <c r="P290" s="113">
        <v>18944</v>
      </c>
      <c r="Q290" s="114" t="s">
        <v>19</v>
      </c>
      <c r="R290" s="107" t="s">
        <v>56</v>
      </c>
      <c r="S290" s="107" t="s">
        <v>786</v>
      </c>
      <c r="T290" s="21"/>
    </row>
    <row r="291" spans="1:20" ht="15.5" x14ac:dyDescent="0.35">
      <c r="A291" s="10"/>
      <c r="B291" s="11"/>
      <c r="C291" s="105"/>
      <c r="D291" s="106"/>
      <c r="E291" s="107" t="s">
        <v>787</v>
      </c>
      <c r="F291" s="107" t="s">
        <v>126</v>
      </c>
      <c r="G291" s="108"/>
      <c r="H291" s="107" t="s">
        <v>127</v>
      </c>
      <c r="I291" s="109">
        <v>45854.384027777778</v>
      </c>
      <c r="J291" s="110">
        <v>45854.384027777778</v>
      </c>
      <c r="K291" s="109">
        <v>45854.563194444447</v>
      </c>
      <c r="L291" s="110">
        <v>45854.563194444447</v>
      </c>
      <c r="M291" s="111">
        <v>0.2573901832581269</v>
      </c>
      <c r="N291" s="112">
        <v>9.9763636921754617E-4</v>
      </c>
      <c r="O291" s="113">
        <v>65</v>
      </c>
      <c r="P291" s="113">
        <v>16770</v>
      </c>
      <c r="Q291" s="114" t="s">
        <v>19</v>
      </c>
      <c r="R291" s="107" t="s">
        <v>56</v>
      </c>
      <c r="S291" s="107" t="s">
        <v>788</v>
      </c>
      <c r="T291" s="21"/>
    </row>
    <row r="292" spans="1:20" ht="15.5" x14ac:dyDescent="0.35">
      <c r="A292" s="10"/>
      <c r="B292" s="11"/>
      <c r="C292" s="105"/>
      <c r="D292" s="106"/>
      <c r="E292" s="107" t="s">
        <v>789</v>
      </c>
      <c r="F292" s="107" t="s">
        <v>308</v>
      </c>
      <c r="G292" s="108"/>
      <c r="H292" s="107" t="s">
        <v>309</v>
      </c>
      <c r="I292" s="109">
        <v>45854.396701388891</v>
      </c>
      <c r="J292" s="110">
        <v>45854.396701388891</v>
      </c>
      <c r="K292" s="109">
        <v>45854.555844907409</v>
      </c>
      <c r="L292" s="110">
        <v>45854.555844907409</v>
      </c>
      <c r="M292" s="111">
        <v>0.47132946557387112</v>
      </c>
      <c r="N292" s="112">
        <v>2.0566657457715565E-3</v>
      </c>
      <c r="O292" s="113">
        <v>134</v>
      </c>
      <c r="P292" s="113">
        <v>30709</v>
      </c>
      <c r="Q292" s="114" t="s">
        <v>19</v>
      </c>
      <c r="R292" s="107" t="s">
        <v>56</v>
      </c>
      <c r="S292" s="107" t="s">
        <v>790</v>
      </c>
      <c r="T292" s="21"/>
    </row>
    <row r="293" spans="1:20" ht="15.5" x14ac:dyDescent="0.35">
      <c r="A293" s="10"/>
      <c r="B293" s="11"/>
      <c r="C293" s="105"/>
      <c r="D293" s="106"/>
      <c r="E293" s="107" t="s">
        <v>791</v>
      </c>
      <c r="F293" s="107" t="s">
        <v>215</v>
      </c>
      <c r="G293" s="108"/>
      <c r="H293" s="107" t="s">
        <v>216</v>
      </c>
      <c r="I293" s="109">
        <v>45855.376388888886</v>
      </c>
      <c r="J293" s="110">
        <v>45855.376388888886</v>
      </c>
      <c r="K293" s="109">
        <v>45855.470138888886</v>
      </c>
      <c r="L293" s="110">
        <v>45855.470138888886</v>
      </c>
      <c r="M293" s="111">
        <v>0.41233078552352886</v>
      </c>
      <c r="N293" s="112">
        <v>3.0543021149891029E-3</v>
      </c>
      <c r="O293" s="113">
        <v>199</v>
      </c>
      <c r="P293" s="113">
        <v>26865</v>
      </c>
      <c r="Q293" s="114" t="s">
        <v>19</v>
      </c>
      <c r="R293" s="107" t="s">
        <v>56</v>
      </c>
      <c r="S293" s="107" t="s">
        <v>792</v>
      </c>
      <c r="T293" s="21"/>
    </row>
    <row r="294" spans="1:20" ht="15.5" x14ac:dyDescent="0.35">
      <c r="A294" s="10"/>
      <c r="B294" s="11"/>
      <c r="C294" s="105"/>
      <c r="D294" s="106"/>
      <c r="E294" s="107" t="s">
        <v>793</v>
      </c>
      <c r="F294" s="107" t="s">
        <v>241</v>
      </c>
      <c r="G294" s="108"/>
      <c r="H294" s="107" t="s">
        <v>242</v>
      </c>
      <c r="I294" s="109">
        <v>45855.65625</v>
      </c>
      <c r="J294" s="110">
        <v>45855.65625</v>
      </c>
      <c r="K294" s="109">
        <v>45855.666608796295</v>
      </c>
      <c r="L294" s="110">
        <v>45855.666608796295</v>
      </c>
      <c r="M294" s="111">
        <v>0.10943303557724775</v>
      </c>
      <c r="N294" s="112">
        <v>7.3364643767074933E-3</v>
      </c>
      <c r="O294" s="113">
        <v>478</v>
      </c>
      <c r="P294" s="113">
        <v>7130</v>
      </c>
      <c r="Q294" s="114" t="s">
        <v>69</v>
      </c>
      <c r="R294" s="107" t="s">
        <v>179</v>
      </c>
      <c r="S294" s="107" t="s">
        <v>794</v>
      </c>
      <c r="T294" s="21"/>
    </row>
    <row r="295" spans="1:20" ht="15.5" x14ac:dyDescent="0.35">
      <c r="A295" s="10"/>
      <c r="B295" s="11"/>
      <c r="C295" s="105"/>
      <c r="D295" s="106"/>
      <c r="E295" s="107" t="s">
        <v>795</v>
      </c>
      <c r="F295" s="107" t="s">
        <v>247</v>
      </c>
      <c r="G295" s="108"/>
      <c r="H295" s="107" t="s">
        <v>248</v>
      </c>
      <c r="I295" s="109">
        <v>45855.661111111112</v>
      </c>
      <c r="J295" s="110">
        <v>45855.661111111112</v>
      </c>
      <c r="K295" s="109">
        <v>45855.786909722221</v>
      </c>
      <c r="L295" s="110">
        <v>45855.786909722221</v>
      </c>
      <c r="M295" s="111">
        <v>0.97762224882585869</v>
      </c>
      <c r="N295" s="112">
        <v>3.8570156859133745E-2</v>
      </c>
      <c r="O295" s="113">
        <v>2513</v>
      </c>
      <c r="P295" s="113">
        <v>63696</v>
      </c>
      <c r="Q295" s="114" t="s">
        <v>69</v>
      </c>
      <c r="R295" s="107" t="s">
        <v>70</v>
      </c>
      <c r="S295" s="107" t="s">
        <v>796</v>
      </c>
      <c r="T295" s="21"/>
    </row>
    <row r="296" spans="1:20" ht="15.5" x14ac:dyDescent="0.35">
      <c r="A296" s="10"/>
      <c r="B296" s="11"/>
      <c r="C296" s="105"/>
      <c r="D296" s="106"/>
      <c r="E296" s="107" t="s">
        <v>797</v>
      </c>
      <c r="F296" s="107" t="s">
        <v>169</v>
      </c>
      <c r="G296" s="108"/>
      <c r="H296" s="107" t="s">
        <v>170</v>
      </c>
      <c r="I296" s="109">
        <v>45855.675775462965</v>
      </c>
      <c r="J296" s="110">
        <v>45855.675775462965</v>
      </c>
      <c r="K296" s="109">
        <v>45855.686469907407</v>
      </c>
      <c r="L296" s="110">
        <v>45855.686469907407</v>
      </c>
      <c r="M296" s="111">
        <v>0.1446572735365442</v>
      </c>
      <c r="N296" s="112">
        <v>9.393130122479049E-3</v>
      </c>
      <c r="O296" s="113">
        <v>612</v>
      </c>
      <c r="P296" s="113">
        <v>9425</v>
      </c>
      <c r="Q296" s="114" t="s">
        <v>69</v>
      </c>
      <c r="R296" s="107" t="s">
        <v>179</v>
      </c>
      <c r="S296" s="107" t="s">
        <v>798</v>
      </c>
      <c r="T296" s="21"/>
    </row>
    <row r="297" spans="1:20" ht="15.5" x14ac:dyDescent="0.35">
      <c r="A297" s="10"/>
      <c r="B297" s="11"/>
      <c r="C297" s="105"/>
      <c r="D297" s="106"/>
      <c r="E297" s="107" t="s">
        <v>799</v>
      </c>
      <c r="F297" s="107" t="s">
        <v>138</v>
      </c>
      <c r="G297" s="108"/>
      <c r="H297" s="107" t="s">
        <v>139</v>
      </c>
      <c r="I297" s="109">
        <v>45855.679918981485</v>
      </c>
      <c r="J297" s="110">
        <v>45855.679918981485</v>
      </c>
      <c r="K297" s="109">
        <v>45855.981249999997</v>
      </c>
      <c r="L297" s="110">
        <v>45855.981249999997</v>
      </c>
      <c r="M297" s="111">
        <v>0.97086901801884762</v>
      </c>
      <c r="N297" s="112">
        <v>9.853577677502532E-3</v>
      </c>
      <c r="O297" s="113">
        <v>642</v>
      </c>
      <c r="P297" s="113">
        <v>63256</v>
      </c>
      <c r="Q297" s="114" t="s">
        <v>69</v>
      </c>
      <c r="R297" s="107" t="s">
        <v>800</v>
      </c>
      <c r="S297" s="107" t="s">
        <v>801</v>
      </c>
      <c r="T297" s="21"/>
    </row>
    <row r="298" spans="1:20" ht="15.5" x14ac:dyDescent="0.35">
      <c r="A298" s="10"/>
      <c r="B298" s="11"/>
      <c r="C298" s="105"/>
      <c r="D298" s="106"/>
      <c r="E298" s="107" t="s">
        <v>802</v>
      </c>
      <c r="F298" s="107" t="s">
        <v>81</v>
      </c>
      <c r="G298" s="108"/>
      <c r="H298" s="107" t="s">
        <v>82</v>
      </c>
      <c r="I298" s="109">
        <v>45855.683576388888</v>
      </c>
      <c r="J298" s="110">
        <v>45855.683576388888</v>
      </c>
      <c r="K298" s="109">
        <v>45855.694097222222</v>
      </c>
      <c r="L298" s="110">
        <v>45855.694097222222</v>
      </c>
      <c r="M298" s="111">
        <v>7.830678085766031E-2</v>
      </c>
      <c r="N298" s="112">
        <v>9.1629063449673084E-3</v>
      </c>
      <c r="O298" s="113">
        <v>597</v>
      </c>
      <c r="P298" s="113">
        <v>5102</v>
      </c>
      <c r="Q298" s="114" t="s">
        <v>69</v>
      </c>
      <c r="R298" s="107" t="s">
        <v>179</v>
      </c>
      <c r="S298" s="107" t="s">
        <v>803</v>
      </c>
      <c r="T298" s="21"/>
    </row>
    <row r="299" spans="1:20" ht="15.5" x14ac:dyDescent="0.35">
      <c r="A299" s="10"/>
      <c r="B299" s="11"/>
      <c r="C299" s="105"/>
      <c r="D299" s="106"/>
      <c r="E299" s="107" t="s">
        <v>804</v>
      </c>
      <c r="F299" s="107" t="s">
        <v>173</v>
      </c>
      <c r="G299" s="108"/>
      <c r="H299" s="107" t="s">
        <v>174</v>
      </c>
      <c r="I299" s="109">
        <v>45855.686874999999</v>
      </c>
      <c r="J299" s="110">
        <v>45855.686874999999</v>
      </c>
      <c r="K299" s="109">
        <v>45856.052083333336</v>
      </c>
      <c r="L299" s="110">
        <v>45856.052083333336</v>
      </c>
      <c r="M299" s="111">
        <v>1.2715719679528501</v>
      </c>
      <c r="N299" s="112">
        <v>1.2739049022316358E-2</v>
      </c>
      <c r="O299" s="113">
        <v>830</v>
      </c>
      <c r="P299" s="113">
        <v>82848</v>
      </c>
      <c r="Q299" s="114" t="s">
        <v>69</v>
      </c>
      <c r="R299" s="107" t="s">
        <v>70</v>
      </c>
      <c r="S299" s="107" t="s">
        <v>805</v>
      </c>
      <c r="T299" s="21"/>
    </row>
    <row r="300" spans="1:20" ht="15.5" x14ac:dyDescent="0.35">
      <c r="A300" s="10"/>
      <c r="B300" s="11"/>
      <c r="C300" s="105"/>
      <c r="D300" s="106"/>
      <c r="E300" s="107" t="s">
        <v>806</v>
      </c>
      <c r="F300" s="107" t="s">
        <v>257</v>
      </c>
      <c r="G300" s="108"/>
      <c r="H300" s="107" t="s">
        <v>258</v>
      </c>
      <c r="I300" s="109">
        <v>45855.688831018517</v>
      </c>
      <c r="J300" s="110">
        <v>45855.688831018517</v>
      </c>
      <c r="K300" s="109">
        <v>45855.707604166666</v>
      </c>
      <c r="L300" s="110">
        <v>45855.707604166666</v>
      </c>
      <c r="M300" s="111">
        <v>0.26636891058108481</v>
      </c>
      <c r="N300" s="112">
        <v>9.853577677502532E-3</v>
      </c>
      <c r="O300" s="113">
        <v>642</v>
      </c>
      <c r="P300" s="113">
        <v>17355</v>
      </c>
      <c r="Q300" s="114" t="s">
        <v>69</v>
      </c>
      <c r="R300" s="107" t="s">
        <v>179</v>
      </c>
      <c r="S300" s="107" t="s">
        <v>807</v>
      </c>
      <c r="T300" s="21"/>
    </row>
    <row r="301" spans="1:20" ht="15.5" x14ac:dyDescent="0.35">
      <c r="A301" s="10"/>
      <c r="B301" s="11"/>
      <c r="C301" s="105"/>
      <c r="D301" s="106"/>
      <c r="E301" s="107" t="s">
        <v>808</v>
      </c>
      <c r="F301" s="107" t="s">
        <v>251</v>
      </c>
      <c r="G301" s="108"/>
      <c r="H301" s="107" t="s">
        <v>252</v>
      </c>
      <c r="I301" s="109">
        <v>45855.694733796299</v>
      </c>
      <c r="J301" s="110">
        <v>45855.694733796299</v>
      </c>
      <c r="K301" s="109">
        <v>45856.431250000001</v>
      </c>
      <c r="L301" s="110">
        <v>45856.431250000001</v>
      </c>
      <c r="M301" s="111">
        <v>1.5865334438407466</v>
      </c>
      <c r="N301" s="112">
        <v>1.1373054609080026E-2</v>
      </c>
      <c r="O301" s="113">
        <v>741</v>
      </c>
      <c r="P301" s="113">
        <v>103369</v>
      </c>
      <c r="Q301" s="114" t="s">
        <v>69</v>
      </c>
      <c r="R301" s="107" t="s">
        <v>78</v>
      </c>
      <c r="S301" s="107" t="s">
        <v>809</v>
      </c>
      <c r="T301" s="21"/>
    </row>
    <row r="302" spans="1:20" ht="15.5" x14ac:dyDescent="0.35">
      <c r="A302" s="10"/>
      <c r="B302" s="11"/>
      <c r="C302" s="105"/>
      <c r="D302" s="106"/>
      <c r="E302" s="107" t="s">
        <v>810</v>
      </c>
      <c r="F302" s="107" t="s">
        <v>538</v>
      </c>
      <c r="G302" s="108"/>
      <c r="H302" s="107" t="s">
        <v>539</v>
      </c>
      <c r="I302" s="109">
        <v>45855.696620370371</v>
      </c>
      <c r="J302" s="110">
        <v>45855.696620370371</v>
      </c>
      <c r="K302" s="109">
        <v>45855.808692129627</v>
      </c>
      <c r="L302" s="110">
        <v>45855.808692129627</v>
      </c>
      <c r="M302" s="111">
        <v>0.28790250790434968</v>
      </c>
      <c r="N302" s="112">
        <v>1.4181784694723271E-2</v>
      </c>
      <c r="O302" s="113">
        <v>924</v>
      </c>
      <c r="P302" s="113">
        <v>18758</v>
      </c>
      <c r="Q302" s="114" t="s">
        <v>69</v>
      </c>
      <c r="R302" s="107" t="s">
        <v>179</v>
      </c>
      <c r="S302" s="107" t="s">
        <v>811</v>
      </c>
      <c r="T302" s="21"/>
    </row>
    <row r="303" spans="1:20" ht="15.5" x14ac:dyDescent="0.35">
      <c r="A303" s="10"/>
      <c r="B303" s="11"/>
      <c r="C303" s="105"/>
      <c r="D303" s="106"/>
      <c r="E303" s="107" t="s">
        <v>812</v>
      </c>
      <c r="F303" s="107" t="s">
        <v>67</v>
      </c>
      <c r="G303" s="108"/>
      <c r="H303" s="107" t="s">
        <v>68</v>
      </c>
      <c r="I303" s="109">
        <v>45855.697222222225</v>
      </c>
      <c r="J303" s="110">
        <v>45855.697222222225</v>
      </c>
      <c r="K303" s="109">
        <v>45855.711319444446</v>
      </c>
      <c r="L303" s="110">
        <v>45855.711319444446</v>
      </c>
      <c r="M303" s="111">
        <v>0.24707615802560087</v>
      </c>
      <c r="N303" s="112">
        <v>1.2171163704454063E-2</v>
      </c>
      <c r="O303" s="113">
        <v>793</v>
      </c>
      <c r="P303" s="113">
        <v>16098</v>
      </c>
      <c r="Q303" s="114" t="s">
        <v>69</v>
      </c>
      <c r="R303" s="107" t="s">
        <v>179</v>
      </c>
      <c r="S303" s="107" t="s">
        <v>813</v>
      </c>
      <c r="T303" s="21"/>
    </row>
    <row r="304" spans="1:20" ht="15.5" x14ac:dyDescent="0.35">
      <c r="A304" s="10"/>
      <c r="B304" s="11"/>
      <c r="C304" s="105"/>
      <c r="D304" s="106"/>
      <c r="E304" s="107" t="s">
        <v>814</v>
      </c>
      <c r="F304" s="107" t="s">
        <v>776</v>
      </c>
      <c r="G304" s="108"/>
      <c r="H304" s="107" t="s">
        <v>777</v>
      </c>
      <c r="I304" s="109">
        <v>45855.697928240741</v>
      </c>
      <c r="J304" s="110">
        <v>45855.697928240741</v>
      </c>
      <c r="K304" s="109">
        <v>45855.713900462964</v>
      </c>
      <c r="L304" s="110">
        <v>45855.713900462964</v>
      </c>
      <c r="M304" s="111">
        <v>0.10855818522270314</v>
      </c>
      <c r="N304" s="112">
        <v>1.2247904963624642E-2</v>
      </c>
      <c r="O304" s="113">
        <v>798</v>
      </c>
      <c r="P304" s="113">
        <v>7073</v>
      </c>
      <c r="Q304" s="114" t="s">
        <v>69</v>
      </c>
      <c r="R304" s="107" t="s">
        <v>179</v>
      </c>
      <c r="S304" s="107" t="s">
        <v>815</v>
      </c>
      <c r="T304" s="21"/>
    </row>
    <row r="305" spans="1:20" ht="15.5" x14ac:dyDescent="0.35">
      <c r="A305" s="10"/>
      <c r="B305" s="11"/>
      <c r="C305" s="105"/>
      <c r="D305" s="106"/>
      <c r="E305" s="107" t="s">
        <v>816</v>
      </c>
      <c r="F305" s="107" t="s">
        <v>96</v>
      </c>
      <c r="G305" s="108"/>
      <c r="H305" s="107" t="s">
        <v>97</v>
      </c>
      <c r="I305" s="109">
        <v>45855.705300925925</v>
      </c>
      <c r="J305" s="110">
        <v>45855.705300925925</v>
      </c>
      <c r="K305" s="109">
        <v>45855.765277777777</v>
      </c>
      <c r="L305" s="110">
        <v>45855.765277777777</v>
      </c>
      <c r="M305" s="111">
        <v>0.16361236455167757</v>
      </c>
      <c r="N305" s="112">
        <v>5.110967860760659E-3</v>
      </c>
      <c r="O305" s="113">
        <v>333</v>
      </c>
      <c r="P305" s="113">
        <v>10660</v>
      </c>
      <c r="Q305" s="114" t="s">
        <v>69</v>
      </c>
      <c r="R305" s="107" t="s">
        <v>179</v>
      </c>
      <c r="S305" s="107" t="s">
        <v>817</v>
      </c>
      <c r="T305" s="21"/>
    </row>
    <row r="306" spans="1:20" ht="15.5" x14ac:dyDescent="0.35">
      <c r="A306" s="10"/>
      <c r="B306" s="11"/>
      <c r="C306" s="105"/>
      <c r="D306" s="106"/>
      <c r="E306" s="107" t="s">
        <v>818</v>
      </c>
      <c r="F306" s="107" t="s">
        <v>447</v>
      </c>
      <c r="G306" s="108"/>
      <c r="H306" s="107" t="s">
        <v>448</v>
      </c>
      <c r="I306" s="109">
        <v>45855.709675925929</v>
      </c>
      <c r="J306" s="110">
        <v>45855.709675925929</v>
      </c>
      <c r="K306" s="109">
        <v>45856.634027777778</v>
      </c>
      <c r="L306" s="110">
        <v>45856.634027777778</v>
      </c>
      <c r="M306" s="111">
        <v>8.8756024188844886</v>
      </c>
      <c r="N306" s="112">
        <v>1.1940939926942321E-2</v>
      </c>
      <c r="O306" s="113">
        <v>778</v>
      </c>
      <c r="P306" s="113">
        <v>578281</v>
      </c>
      <c r="Q306" s="114" t="s">
        <v>69</v>
      </c>
      <c r="R306" s="107" t="s">
        <v>70</v>
      </c>
      <c r="S306" s="107" t="s">
        <v>819</v>
      </c>
      <c r="T306" s="21"/>
    </row>
    <row r="307" spans="1:20" ht="15.5" x14ac:dyDescent="0.35">
      <c r="A307" s="10"/>
      <c r="B307" s="11"/>
      <c r="C307" s="105"/>
      <c r="D307" s="106"/>
      <c r="E307" s="107" t="s">
        <v>820</v>
      </c>
      <c r="F307" s="107" t="s">
        <v>300</v>
      </c>
      <c r="G307" s="108"/>
      <c r="H307" s="107" t="s">
        <v>301</v>
      </c>
      <c r="I307" s="109">
        <v>45855.718865740739</v>
      </c>
      <c r="J307" s="110">
        <v>45855.718865740739</v>
      </c>
      <c r="K307" s="109">
        <v>45855.805879629632</v>
      </c>
      <c r="L307" s="110">
        <v>45855.805879629632</v>
      </c>
      <c r="M307" s="111">
        <v>1.1385026245510637</v>
      </c>
      <c r="N307" s="112">
        <v>9.0861650857967276E-3</v>
      </c>
      <c r="O307" s="113">
        <v>592</v>
      </c>
      <c r="P307" s="113">
        <v>74178</v>
      </c>
      <c r="Q307" s="114" t="s">
        <v>69</v>
      </c>
      <c r="R307" s="107" t="s">
        <v>70</v>
      </c>
      <c r="S307" s="107" t="s">
        <v>821</v>
      </c>
      <c r="T307" s="21"/>
    </row>
    <row r="308" spans="1:20" ht="15.5" x14ac:dyDescent="0.35">
      <c r="A308" s="10"/>
      <c r="B308" s="11"/>
      <c r="C308" s="105"/>
      <c r="D308" s="106"/>
      <c r="E308" s="107" t="s">
        <v>822</v>
      </c>
      <c r="F308" s="107" t="s">
        <v>369</v>
      </c>
      <c r="G308" s="108"/>
      <c r="H308" s="107" t="s">
        <v>370</v>
      </c>
      <c r="I308" s="109">
        <v>45855.727800925924</v>
      </c>
      <c r="J308" s="110">
        <v>45855.727800925924</v>
      </c>
      <c r="K308" s="109">
        <v>45856.436111111114</v>
      </c>
      <c r="L308" s="110">
        <v>45856.436111111114</v>
      </c>
      <c r="M308" s="111">
        <v>1.0980599809681677</v>
      </c>
      <c r="N308" s="112">
        <v>7.4745986432145379E-3</v>
      </c>
      <c r="O308" s="113">
        <v>487</v>
      </c>
      <c r="P308" s="113">
        <v>71543</v>
      </c>
      <c r="Q308" s="114" t="s">
        <v>69</v>
      </c>
      <c r="R308" s="107" t="s">
        <v>70</v>
      </c>
      <c r="S308" s="107" t="s">
        <v>823</v>
      </c>
      <c r="T308" s="21"/>
    </row>
    <row r="309" spans="1:20" ht="15.5" x14ac:dyDescent="0.35">
      <c r="A309" s="10"/>
      <c r="B309" s="11"/>
      <c r="C309" s="105"/>
      <c r="D309" s="106"/>
      <c r="E309" s="107" t="s">
        <v>824</v>
      </c>
      <c r="F309" s="107" t="s">
        <v>110</v>
      </c>
      <c r="G309" s="108"/>
      <c r="H309" s="107" t="s">
        <v>111</v>
      </c>
      <c r="I309" s="109">
        <v>45855.73704861111</v>
      </c>
      <c r="J309" s="110">
        <v>45855.73704861111</v>
      </c>
      <c r="K309" s="109">
        <v>45855.89707175926</v>
      </c>
      <c r="L309" s="110">
        <v>45855.89707175926</v>
      </c>
      <c r="M309" s="111">
        <v>1.6840869324983885</v>
      </c>
      <c r="N309" s="112">
        <v>8.0271357092427179E-3</v>
      </c>
      <c r="O309" s="113">
        <v>523</v>
      </c>
      <c r="P309" s="113">
        <v>109725</v>
      </c>
      <c r="Q309" s="114" t="s">
        <v>69</v>
      </c>
      <c r="R309" s="107" t="s">
        <v>70</v>
      </c>
      <c r="S309" s="107" t="s">
        <v>825</v>
      </c>
      <c r="T309" s="21"/>
    </row>
    <row r="310" spans="1:20" ht="15.5" x14ac:dyDescent="0.35">
      <c r="A310" s="10"/>
      <c r="B310" s="11"/>
      <c r="C310" s="105"/>
      <c r="D310" s="106"/>
      <c r="E310" s="107" t="s">
        <v>826</v>
      </c>
      <c r="F310" s="107" t="s">
        <v>177</v>
      </c>
      <c r="G310" s="108"/>
      <c r="H310" s="107" t="s">
        <v>178</v>
      </c>
      <c r="I310" s="109">
        <v>45855.750625000001</v>
      </c>
      <c r="J310" s="110">
        <v>45855.750625000001</v>
      </c>
      <c r="K310" s="109">
        <v>45855.775462962964</v>
      </c>
      <c r="L310" s="110">
        <v>45855.775462962964</v>
      </c>
      <c r="M310" s="111">
        <v>9.6786076065936089E-2</v>
      </c>
      <c r="N310" s="112">
        <v>6.2160419928170181E-3</v>
      </c>
      <c r="O310" s="113">
        <v>405</v>
      </c>
      <c r="P310" s="113">
        <v>6306</v>
      </c>
      <c r="Q310" s="114" t="s">
        <v>69</v>
      </c>
      <c r="R310" s="107" t="s">
        <v>179</v>
      </c>
      <c r="S310" s="107" t="s">
        <v>827</v>
      </c>
      <c r="T310" s="21"/>
    </row>
    <row r="311" spans="1:20" ht="15.5" x14ac:dyDescent="0.35">
      <c r="A311" s="10"/>
      <c r="B311" s="11"/>
      <c r="C311" s="105"/>
      <c r="D311" s="106"/>
      <c r="E311" s="107" t="s">
        <v>828</v>
      </c>
      <c r="F311" s="107" t="s">
        <v>324</v>
      </c>
      <c r="G311" s="108"/>
      <c r="H311" s="107" t="s">
        <v>325</v>
      </c>
      <c r="I311" s="109">
        <v>45855.759467592594</v>
      </c>
      <c r="J311" s="110">
        <v>45855.759467592594</v>
      </c>
      <c r="K311" s="109">
        <v>45856.78402777778</v>
      </c>
      <c r="L311" s="110">
        <v>45856.78402777778</v>
      </c>
      <c r="M311" s="111">
        <v>0.67889922337845721</v>
      </c>
      <c r="N311" s="112">
        <v>1.8878349755962797E-3</v>
      </c>
      <c r="O311" s="113">
        <v>123</v>
      </c>
      <c r="P311" s="113">
        <v>44233</v>
      </c>
      <c r="Q311" s="114" t="s">
        <v>69</v>
      </c>
      <c r="R311" s="107" t="s">
        <v>70</v>
      </c>
      <c r="S311" s="107" t="s">
        <v>829</v>
      </c>
      <c r="T311" s="21"/>
    </row>
    <row r="312" spans="1:20" ht="15.5" x14ac:dyDescent="0.35">
      <c r="A312" s="10"/>
      <c r="B312" s="11"/>
      <c r="C312" s="105"/>
      <c r="D312" s="106"/>
      <c r="E312" s="107" t="s">
        <v>830</v>
      </c>
      <c r="F312" s="107" t="s">
        <v>447</v>
      </c>
      <c r="G312" s="108"/>
      <c r="H312" s="107" t="s">
        <v>448</v>
      </c>
      <c r="I312" s="109">
        <v>45855.890277777777</v>
      </c>
      <c r="J312" s="110">
        <v>45855.890277777777</v>
      </c>
      <c r="K312" s="109">
        <v>45855.904328703706</v>
      </c>
      <c r="L312" s="110">
        <v>45855.904328703706</v>
      </c>
      <c r="M312" s="111">
        <v>4.4724805844614302E-2</v>
      </c>
      <c r="N312" s="112">
        <v>2.2101482641127177E-3</v>
      </c>
      <c r="O312" s="113">
        <v>144</v>
      </c>
      <c r="P312" s="113">
        <v>2914</v>
      </c>
      <c r="Q312" s="114" t="s">
        <v>69</v>
      </c>
      <c r="R312" s="107" t="s">
        <v>179</v>
      </c>
      <c r="S312" s="107" t="s">
        <v>831</v>
      </c>
      <c r="T312" s="21"/>
    </row>
    <row r="313" spans="1:20" ht="15.5" x14ac:dyDescent="0.35">
      <c r="A313" s="10"/>
      <c r="B313" s="11"/>
      <c r="C313" s="105"/>
      <c r="D313" s="106"/>
      <c r="E313" s="107" t="s">
        <v>832</v>
      </c>
      <c r="F313" s="107" t="s">
        <v>263</v>
      </c>
      <c r="G313" s="108"/>
      <c r="H313" s="107" t="s">
        <v>264</v>
      </c>
      <c r="I313" s="109">
        <v>45855.892361111109</v>
      </c>
      <c r="J313" s="110">
        <v>45855.892361111109</v>
      </c>
      <c r="K313" s="109">
        <v>45856.387499999997</v>
      </c>
      <c r="L313" s="110">
        <v>45856.387499999997</v>
      </c>
      <c r="M313" s="111">
        <v>1.0943303557724776E-2</v>
      </c>
      <c r="N313" s="112">
        <v>1.5348251834116094E-5</v>
      </c>
      <c r="O313" s="113">
        <v>1</v>
      </c>
      <c r="P313" s="113">
        <v>713</v>
      </c>
      <c r="Q313" s="114" t="s">
        <v>69</v>
      </c>
      <c r="R313" s="107" t="s">
        <v>70</v>
      </c>
      <c r="S313" s="107" t="s">
        <v>833</v>
      </c>
      <c r="T313" s="21"/>
    </row>
    <row r="314" spans="1:20" ht="15.5" x14ac:dyDescent="0.35">
      <c r="A314" s="10"/>
      <c r="B314" s="11"/>
      <c r="C314" s="105"/>
      <c r="D314" s="106"/>
      <c r="E314" s="107" t="s">
        <v>834</v>
      </c>
      <c r="F314" s="107" t="s">
        <v>474</v>
      </c>
      <c r="G314" s="108"/>
      <c r="H314" s="107" t="s">
        <v>475</v>
      </c>
      <c r="I314" s="109">
        <v>45855.946747685186</v>
      </c>
      <c r="J314" s="110">
        <v>45855.946747685186</v>
      </c>
      <c r="K314" s="109">
        <v>45856.649305555555</v>
      </c>
      <c r="L314" s="110">
        <v>45856.649305555555</v>
      </c>
      <c r="M314" s="111">
        <v>1.0638180311262546</v>
      </c>
      <c r="N314" s="112">
        <v>1.7773275623906439E-2</v>
      </c>
      <c r="O314" s="113">
        <v>1158</v>
      </c>
      <c r="P314" s="113">
        <v>69312</v>
      </c>
      <c r="Q314" s="114" t="s">
        <v>69</v>
      </c>
      <c r="R314" s="107" t="s">
        <v>70</v>
      </c>
      <c r="S314" s="107" t="s">
        <v>835</v>
      </c>
      <c r="T314" s="21"/>
    </row>
    <row r="315" spans="1:20" ht="15.5" x14ac:dyDescent="0.35">
      <c r="A315" s="10"/>
      <c r="B315" s="11"/>
      <c r="C315" s="105"/>
      <c r="D315" s="106"/>
      <c r="E315" s="107" t="s">
        <v>836</v>
      </c>
      <c r="F315" s="107" t="s">
        <v>369</v>
      </c>
      <c r="G315" s="108"/>
      <c r="H315" s="107" t="s">
        <v>370</v>
      </c>
      <c r="I315" s="109">
        <v>45856.312372685185</v>
      </c>
      <c r="J315" s="110">
        <v>45856.312372685185</v>
      </c>
      <c r="K315" s="109">
        <v>45856.509027777778</v>
      </c>
      <c r="L315" s="110">
        <v>45856.509027777778</v>
      </c>
      <c r="M315" s="111">
        <v>0.36074531110906466</v>
      </c>
      <c r="N315" s="112">
        <v>3.0696503668232187E-3</v>
      </c>
      <c r="O315" s="113">
        <v>200</v>
      </c>
      <c r="P315" s="113">
        <v>23504</v>
      </c>
      <c r="Q315" s="114" t="s">
        <v>69</v>
      </c>
      <c r="R315" s="107" t="s">
        <v>70</v>
      </c>
      <c r="S315" s="107" t="s">
        <v>837</v>
      </c>
      <c r="T315" s="21"/>
    </row>
    <row r="316" spans="1:20" ht="15.5" x14ac:dyDescent="0.35">
      <c r="A316" s="10"/>
      <c r="B316" s="11"/>
      <c r="C316" s="105"/>
      <c r="D316" s="106"/>
      <c r="E316" s="107" t="s">
        <v>838</v>
      </c>
      <c r="F316" s="107" t="s">
        <v>369</v>
      </c>
      <c r="G316" s="108"/>
      <c r="H316" s="107" t="s">
        <v>370</v>
      </c>
      <c r="I316" s="109">
        <v>45856.630555555559</v>
      </c>
      <c r="J316" s="110">
        <v>45856.630555555559</v>
      </c>
      <c r="K316" s="109">
        <v>45856.953425925924</v>
      </c>
      <c r="L316" s="110">
        <v>45856.953425925924</v>
      </c>
      <c r="M316" s="111">
        <v>0.19122386960125243</v>
      </c>
      <c r="N316" s="112">
        <v>9.9763636921754617E-4</v>
      </c>
      <c r="O316" s="113">
        <v>65</v>
      </c>
      <c r="P316" s="113">
        <v>12459</v>
      </c>
      <c r="Q316" s="114" t="s">
        <v>69</v>
      </c>
      <c r="R316" s="107" t="s">
        <v>70</v>
      </c>
      <c r="S316" s="107" t="s">
        <v>839</v>
      </c>
      <c r="T316" s="21"/>
    </row>
    <row r="317" spans="1:20" ht="15.5" x14ac:dyDescent="0.35">
      <c r="A317" s="10"/>
      <c r="B317" s="11"/>
      <c r="C317" s="105"/>
      <c r="D317" s="106"/>
      <c r="E317" s="107" t="s">
        <v>840</v>
      </c>
      <c r="F317" s="107" t="s">
        <v>247</v>
      </c>
      <c r="G317" s="108"/>
      <c r="H317" s="107" t="s">
        <v>248</v>
      </c>
      <c r="I317" s="109">
        <v>45857.841469907406</v>
      </c>
      <c r="J317" s="110">
        <v>45857.841469907406</v>
      </c>
      <c r="K317" s="109">
        <v>45857.857256944444</v>
      </c>
      <c r="L317" s="110">
        <v>45857.857256944444</v>
      </c>
      <c r="M317" s="111">
        <v>5.4777910795960338E-2</v>
      </c>
      <c r="N317" s="112">
        <v>2.4096755379562269E-3</v>
      </c>
      <c r="O317" s="113">
        <v>157</v>
      </c>
      <c r="P317" s="113">
        <v>3569</v>
      </c>
      <c r="Q317" s="114" t="s">
        <v>69</v>
      </c>
      <c r="R317" s="107" t="s">
        <v>75</v>
      </c>
      <c r="S317" s="107" t="s">
        <v>841</v>
      </c>
      <c r="T317" s="21"/>
    </row>
    <row r="318" spans="1:20" ht="15.5" x14ac:dyDescent="0.35">
      <c r="A318" s="10"/>
      <c r="B318" s="11"/>
      <c r="C318" s="105"/>
      <c r="D318" s="106"/>
      <c r="E318" s="107" t="s">
        <v>842</v>
      </c>
      <c r="F318" s="107" t="s">
        <v>375</v>
      </c>
      <c r="G318" s="108"/>
      <c r="H318" s="107" t="s">
        <v>376</v>
      </c>
      <c r="I318" s="109">
        <v>45858.379166666666</v>
      </c>
      <c r="J318" s="110">
        <v>45858.379166666666</v>
      </c>
      <c r="K318" s="109">
        <v>45858.513888888891</v>
      </c>
      <c r="L318" s="110">
        <v>45858.513888888891</v>
      </c>
      <c r="M318" s="111">
        <v>0.25011511188875585</v>
      </c>
      <c r="N318" s="112">
        <v>1.2892531540657519E-3</v>
      </c>
      <c r="O318" s="113">
        <v>84</v>
      </c>
      <c r="P318" s="113">
        <v>16296</v>
      </c>
      <c r="Q318" s="114" t="s">
        <v>19</v>
      </c>
      <c r="R318" s="107" t="s">
        <v>56</v>
      </c>
      <c r="S318" s="107" t="s">
        <v>843</v>
      </c>
      <c r="T318" s="21"/>
    </row>
    <row r="319" spans="1:20" ht="15.5" x14ac:dyDescent="0.35">
      <c r="A319" s="10"/>
      <c r="B319" s="11"/>
      <c r="C319" s="105"/>
      <c r="D319" s="106"/>
      <c r="E319" s="107" t="s">
        <v>844</v>
      </c>
      <c r="F319" s="107" t="s">
        <v>247</v>
      </c>
      <c r="G319" s="108"/>
      <c r="H319" s="107" t="s">
        <v>248</v>
      </c>
      <c r="I319" s="109">
        <v>45858.784583333334</v>
      </c>
      <c r="J319" s="110">
        <v>45858.784583333334</v>
      </c>
      <c r="K319" s="109">
        <v>45859.008333333331</v>
      </c>
      <c r="L319" s="110">
        <v>45859.008333333331</v>
      </c>
      <c r="M319" s="111">
        <v>0.36599441323633236</v>
      </c>
      <c r="N319" s="112">
        <v>4.7640973693096354E-2</v>
      </c>
      <c r="O319" s="113">
        <v>3104</v>
      </c>
      <c r="P319" s="113">
        <v>23846</v>
      </c>
      <c r="Q319" s="114" t="s">
        <v>69</v>
      </c>
      <c r="R319" s="107" t="s">
        <v>166</v>
      </c>
      <c r="S319" s="107" t="s">
        <v>845</v>
      </c>
      <c r="T319" s="21"/>
    </row>
    <row r="320" spans="1:20" ht="15.5" x14ac:dyDescent="0.35">
      <c r="A320" s="10"/>
      <c r="B320" s="11"/>
      <c r="C320" s="105"/>
      <c r="D320" s="106"/>
      <c r="E320" s="107" t="s">
        <v>846</v>
      </c>
      <c r="F320" s="107" t="s">
        <v>247</v>
      </c>
      <c r="G320" s="108"/>
      <c r="H320" s="107" t="s">
        <v>248</v>
      </c>
      <c r="I320" s="109">
        <v>45859.355069444442</v>
      </c>
      <c r="J320" s="110">
        <v>45859.355069444442</v>
      </c>
      <c r="K320" s="109">
        <v>45859.698078703703</v>
      </c>
      <c r="L320" s="110">
        <v>45859.698078703703</v>
      </c>
      <c r="M320" s="111">
        <v>0.21984835927187893</v>
      </c>
      <c r="N320" s="112">
        <v>4.4509930318936675E-4</v>
      </c>
      <c r="O320" s="113">
        <v>29</v>
      </c>
      <c r="P320" s="113">
        <v>14324</v>
      </c>
      <c r="Q320" s="114" t="s">
        <v>19</v>
      </c>
      <c r="R320" s="107" t="s">
        <v>56</v>
      </c>
      <c r="S320" s="107" t="s">
        <v>847</v>
      </c>
      <c r="T320" s="21"/>
    </row>
    <row r="321" spans="1:20" ht="15.5" x14ac:dyDescent="0.35">
      <c r="A321" s="10"/>
      <c r="B321" s="11"/>
      <c r="C321" s="105"/>
      <c r="D321" s="106"/>
      <c r="E321" s="107" t="s">
        <v>848</v>
      </c>
      <c r="F321" s="107" t="s">
        <v>584</v>
      </c>
      <c r="G321" s="108"/>
      <c r="H321" s="107" t="s">
        <v>585</v>
      </c>
      <c r="I321" s="109">
        <v>45859.377083333333</v>
      </c>
      <c r="J321" s="110">
        <v>45859.377083333333</v>
      </c>
      <c r="K321" s="109">
        <v>45859.640277777777</v>
      </c>
      <c r="L321" s="110">
        <v>45859.640277777777</v>
      </c>
      <c r="M321" s="111">
        <v>1.6229394971912698</v>
      </c>
      <c r="N321" s="112">
        <v>4.28216226171839E-3</v>
      </c>
      <c r="O321" s="113">
        <v>279</v>
      </c>
      <c r="P321" s="113">
        <v>105741</v>
      </c>
      <c r="Q321" s="114" t="s">
        <v>19</v>
      </c>
      <c r="R321" s="107" t="s">
        <v>56</v>
      </c>
      <c r="S321" s="107" t="s">
        <v>849</v>
      </c>
      <c r="T321" s="21"/>
    </row>
    <row r="322" spans="1:20" ht="15.5" x14ac:dyDescent="0.35">
      <c r="A322" s="10"/>
      <c r="B322" s="11"/>
      <c r="C322" s="105"/>
      <c r="D322" s="106"/>
      <c r="E322" s="107" t="s">
        <v>850</v>
      </c>
      <c r="F322" s="107" t="s">
        <v>177</v>
      </c>
      <c r="G322" s="108"/>
      <c r="H322" s="107" t="s">
        <v>178</v>
      </c>
      <c r="I322" s="109">
        <v>45860.003472222219</v>
      </c>
      <c r="J322" s="110">
        <v>45860.003472222219</v>
      </c>
      <c r="K322" s="109">
        <v>45860.014687499999</v>
      </c>
      <c r="L322" s="110">
        <v>45860.014687499999</v>
      </c>
      <c r="M322" s="111">
        <v>7.6050587838045247E-2</v>
      </c>
      <c r="N322" s="112">
        <v>6.2160419928170181E-3</v>
      </c>
      <c r="O322" s="113">
        <v>405</v>
      </c>
      <c r="P322" s="113">
        <v>4955</v>
      </c>
      <c r="Q322" s="114" t="s">
        <v>69</v>
      </c>
      <c r="R322" s="107" t="s">
        <v>75</v>
      </c>
      <c r="S322" s="107" t="s">
        <v>851</v>
      </c>
      <c r="T322" s="21"/>
    </row>
    <row r="323" spans="1:20" ht="15.5" x14ac:dyDescent="0.35">
      <c r="A323" s="10"/>
      <c r="B323" s="11"/>
      <c r="C323" s="105"/>
      <c r="D323" s="106"/>
      <c r="E323" s="107" t="s">
        <v>852</v>
      </c>
      <c r="F323" s="107" t="s">
        <v>81</v>
      </c>
      <c r="G323" s="108"/>
      <c r="H323" s="107" t="s">
        <v>82</v>
      </c>
      <c r="I323" s="109">
        <v>45860.375694444447</v>
      </c>
      <c r="J323" s="110">
        <v>45860.375694444447</v>
      </c>
      <c r="K323" s="109">
        <v>45860.592361111114</v>
      </c>
      <c r="L323" s="110">
        <v>45860.592361111114</v>
      </c>
      <c r="M323" s="111">
        <v>0.59379316695828344</v>
      </c>
      <c r="N323" s="112">
        <v>1.9031832274303956E-3</v>
      </c>
      <c r="O323" s="113">
        <v>124</v>
      </c>
      <c r="P323" s="113">
        <v>38688</v>
      </c>
      <c r="Q323" s="114" t="s">
        <v>19</v>
      </c>
      <c r="R323" s="107" t="s">
        <v>56</v>
      </c>
      <c r="S323" s="107" t="s">
        <v>853</v>
      </c>
      <c r="T323" s="21"/>
    </row>
    <row r="324" spans="1:20" ht="15.5" x14ac:dyDescent="0.35">
      <c r="A324" s="10"/>
      <c r="B324" s="11"/>
      <c r="C324" s="105"/>
      <c r="D324" s="106"/>
      <c r="E324" s="107" t="s">
        <v>854</v>
      </c>
      <c r="F324" s="107" t="s">
        <v>263</v>
      </c>
      <c r="G324" s="108"/>
      <c r="H324" s="107" t="s">
        <v>264</v>
      </c>
      <c r="I324" s="109">
        <v>45860.52847222222</v>
      </c>
      <c r="J324" s="110">
        <v>45860.52847222222</v>
      </c>
      <c r="K324" s="109">
        <v>45860.586111111108</v>
      </c>
      <c r="L324" s="110">
        <v>45860.586111111108</v>
      </c>
      <c r="M324" s="111">
        <v>4.9682291187033795E-2</v>
      </c>
      <c r="N324" s="112">
        <v>5.9858182153052768E-4</v>
      </c>
      <c r="O324" s="113">
        <v>39</v>
      </c>
      <c r="P324" s="113">
        <v>3237</v>
      </c>
      <c r="Q324" s="114" t="s">
        <v>19</v>
      </c>
      <c r="R324" s="107" t="s">
        <v>56</v>
      </c>
      <c r="S324" s="107" t="s">
        <v>855</v>
      </c>
      <c r="T324" s="21"/>
    </row>
    <row r="325" spans="1:20" ht="15.5" x14ac:dyDescent="0.35">
      <c r="A325" s="10"/>
      <c r="B325" s="11"/>
      <c r="C325" s="105"/>
      <c r="D325" s="106"/>
      <c r="E325" s="107" t="s">
        <v>856</v>
      </c>
      <c r="F325" s="107" t="s">
        <v>169</v>
      </c>
      <c r="G325" s="108"/>
      <c r="H325" s="107" t="s">
        <v>170</v>
      </c>
      <c r="I325" s="109">
        <v>45861.377824074072</v>
      </c>
      <c r="J325" s="110">
        <v>45861.377824074072</v>
      </c>
      <c r="K325" s="109">
        <v>45861.609594907408</v>
      </c>
      <c r="L325" s="110">
        <v>45861.609594907408</v>
      </c>
      <c r="M325" s="111">
        <v>0.68641986677717404</v>
      </c>
      <c r="N325" s="112">
        <v>2.0566657457715565E-3</v>
      </c>
      <c r="O325" s="113">
        <v>134</v>
      </c>
      <c r="P325" s="113">
        <v>44723</v>
      </c>
      <c r="Q325" s="114" t="s">
        <v>19</v>
      </c>
      <c r="R325" s="107" t="s">
        <v>56</v>
      </c>
      <c r="S325" s="107" t="s">
        <v>857</v>
      </c>
      <c r="T325" s="21"/>
    </row>
    <row r="326" spans="1:20" ht="15.5" x14ac:dyDescent="0.35">
      <c r="A326" s="10"/>
      <c r="B326" s="11"/>
      <c r="C326" s="105"/>
      <c r="D326" s="106"/>
      <c r="E326" s="107" t="s">
        <v>858</v>
      </c>
      <c r="F326" s="107" t="s">
        <v>257</v>
      </c>
      <c r="G326" s="108"/>
      <c r="H326" s="107" t="s">
        <v>258</v>
      </c>
      <c r="I326" s="109">
        <v>45861.477349537039</v>
      </c>
      <c r="J326" s="110">
        <v>45861.477349537039</v>
      </c>
      <c r="K326" s="109">
        <v>45861.488321759258</v>
      </c>
      <c r="L326" s="110">
        <v>45861.488321759258</v>
      </c>
      <c r="M326" s="111">
        <v>4.4555975074439022E-2</v>
      </c>
      <c r="N326" s="112">
        <v>4.7733063204101053E-3</v>
      </c>
      <c r="O326" s="113">
        <v>311</v>
      </c>
      <c r="P326" s="113">
        <v>2903</v>
      </c>
      <c r="Q326" s="114" t="s">
        <v>69</v>
      </c>
      <c r="R326" s="107" t="s">
        <v>75</v>
      </c>
      <c r="S326" s="107" t="s">
        <v>859</v>
      </c>
      <c r="T326" s="21"/>
    </row>
    <row r="327" spans="1:20" ht="15.5" x14ac:dyDescent="0.35">
      <c r="A327" s="10"/>
      <c r="B327" s="11"/>
      <c r="C327" s="105"/>
      <c r="D327" s="106"/>
      <c r="E327" s="107" t="s">
        <v>860</v>
      </c>
      <c r="F327" s="107" t="s">
        <v>138</v>
      </c>
      <c r="G327" s="108"/>
      <c r="H327" s="107" t="s">
        <v>139</v>
      </c>
      <c r="I327" s="109">
        <v>45861.79791666667</v>
      </c>
      <c r="J327" s="110">
        <v>45861.79791666667</v>
      </c>
      <c r="K327" s="109">
        <v>45861.832638888889</v>
      </c>
      <c r="L327" s="110">
        <v>45861.832638888889</v>
      </c>
      <c r="M327" s="111">
        <v>3.5300979218467018E-2</v>
      </c>
      <c r="N327" s="112">
        <v>7.0601958436934036E-4</v>
      </c>
      <c r="O327" s="113">
        <v>46</v>
      </c>
      <c r="P327" s="113">
        <v>2300</v>
      </c>
      <c r="Q327" s="114" t="s">
        <v>69</v>
      </c>
      <c r="R327" s="107" t="s">
        <v>70</v>
      </c>
      <c r="S327" s="107" t="s">
        <v>861</v>
      </c>
      <c r="T327" s="21"/>
    </row>
    <row r="328" spans="1:20" ht="15.5" x14ac:dyDescent="0.35">
      <c r="A328" s="10"/>
      <c r="B328" s="11"/>
      <c r="C328" s="105"/>
      <c r="D328" s="106"/>
      <c r="E328" s="107" t="s">
        <v>862</v>
      </c>
      <c r="F328" s="107" t="s">
        <v>247</v>
      </c>
      <c r="G328" s="108"/>
      <c r="H328" s="107" t="s">
        <v>248</v>
      </c>
      <c r="I328" s="109">
        <v>45862.355613425927</v>
      </c>
      <c r="J328" s="110">
        <v>45862.355613425927</v>
      </c>
      <c r="K328" s="109">
        <v>45862.644675925927</v>
      </c>
      <c r="L328" s="110">
        <v>45862.644675925927</v>
      </c>
      <c r="M328" s="111">
        <v>1.0924732173005494</v>
      </c>
      <c r="N328" s="112">
        <v>2.6245510636338522E-3</v>
      </c>
      <c r="O328" s="113">
        <v>171</v>
      </c>
      <c r="P328" s="113">
        <v>71179</v>
      </c>
      <c r="Q328" s="114" t="s">
        <v>19</v>
      </c>
      <c r="R328" s="107" t="s">
        <v>56</v>
      </c>
      <c r="S328" s="107" t="s">
        <v>863</v>
      </c>
      <c r="T328" s="21"/>
    </row>
    <row r="329" spans="1:20" ht="15.5" x14ac:dyDescent="0.35">
      <c r="A329" s="10"/>
      <c r="B329" s="11"/>
      <c r="C329" s="105"/>
      <c r="D329" s="106"/>
      <c r="E329" s="107" t="s">
        <v>864</v>
      </c>
      <c r="F329" s="107" t="s">
        <v>195</v>
      </c>
      <c r="G329" s="108"/>
      <c r="H329" s="107" t="s">
        <v>196</v>
      </c>
      <c r="I329" s="109">
        <v>45862.645833333336</v>
      </c>
      <c r="J329" s="110">
        <v>45862.645833333336</v>
      </c>
      <c r="K329" s="109">
        <v>45862.659722222219</v>
      </c>
      <c r="L329" s="110">
        <v>45862.659722222219</v>
      </c>
      <c r="M329" s="111">
        <v>6.1393007336464373E-4</v>
      </c>
      <c r="N329" s="112">
        <v>3.0696503668232188E-5</v>
      </c>
      <c r="O329" s="113">
        <v>2</v>
      </c>
      <c r="P329" s="113">
        <v>40</v>
      </c>
      <c r="Q329" s="114" t="s">
        <v>69</v>
      </c>
      <c r="R329" s="107" t="s">
        <v>865</v>
      </c>
      <c r="S329" s="107" t="s">
        <v>866</v>
      </c>
      <c r="T329" s="21"/>
    </row>
    <row r="330" spans="1:20" ht="15.5" x14ac:dyDescent="0.35">
      <c r="A330" s="10"/>
      <c r="B330" s="11"/>
      <c r="C330" s="105"/>
      <c r="D330" s="106"/>
      <c r="E330" s="107" t="s">
        <v>867</v>
      </c>
      <c r="F330" s="107" t="s">
        <v>263</v>
      </c>
      <c r="G330" s="108"/>
      <c r="H330" s="107" t="s">
        <v>264</v>
      </c>
      <c r="I330" s="109">
        <v>45862.897222222222</v>
      </c>
      <c r="J330" s="110">
        <v>45862.897222222222</v>
      </c>
      <c r="K330" s="109">
        <v>45862.941666666666</v>
      </c>
      <c r="L330" s="110">
        <v>45862.941666666666</v>
      </c>
      <c r="M330" s="111">
        <v>1.080516929121773E-2</v>
      </c>
      <c r="N330" s="112">
        <v>1.6883077017527704E-4</v>
      </c>
      <c r="O330" s="113">
        <v>11</v>
      </c>
      <c r="P330" s="113">
        <v>704</v>
      </c>
      <c r="Q330" s="114" t="s">
        <v>69</v>
      </c>
      <c r="R330" s="107" t="s">
        <v>70</v>
      </c>
      <c r="S330" s="107" t="s">
        <v>868</v>
      </c>
      <c r="T330" s="21"/>
    </row>
    <row r="331" spans="1:20" ht="15.5" x14ac:dyDescent="0.35">
      <c r="A331" s="10"/>
      <c r="B331" s="11"/>
      <c r="C331" s="105"/>
      <c r="D331" s="106"/>
      <c r="E331" s="107" t="s">
        <v>869</v>
      </c>
      <c r="F331" s="107" t="s">
        <v>96</v>
      </c>
      <c r="G331" s="108"/>
      <c r="H331" s="107" t="s">
        <v>97</v>
      </c>
      <c r="I331" s="109">
        <v>45862.982812499999</v>
      </c>
      <c r="J331" s="110">
        <v>45862.982812499999</v>
      </c>
      <c r="K331" s="109">
        <v>45862.993414351855</v>
      </c>
      <c r="L331" s="110">
        <v>45862.993414351855</v>
      </c>
      <c r="M331" s="111">
        <v>5.4685821284955645E-2</v>
      </c>
      <c r="N331" s="112">
        <v>5.110967860760659E-3</v>
      </c>
      <c r="O331" s="113">
        <v>333</v>
      </c>
      <c r="P331" s="113">
        <v>3563</v>
      </c>
      <c r="Q331" s="114" t="s">
        <v>69</v>
      </c>
      <c r="R331" s="107" t="s">
        <v>70</v>
      </c>
      <c r="S331" s="107" t="s">
        <v>870</v>
      </c>
      <c r="T331" s="21"/>
    </row>
    <row r="332" spans="1:20" ht="15.5" x14ac:dyDescent="0.35">
      <c r="A332" s="10"/>
      <c r="B332" s="11"/>
      <c r="C332" s="105"/>
      <c r="D332" s="106"/>
      <c r="E332" s="107" t="s">
        <v>871</v>
      </c>
      <c r="F332" s="107" t="s">
        <v>233</v>
      </c>
      <c r="G332" s="108"/>
      <c r="H332" s="107" t="s">
        <v>234</v>
      </c>
      <c r="I332" s="109">
        <v>45863.375694444447</v>
      </c>
      <c r="J332" s="110">
        <v>45863.375694444447</v>
      </c>
      <c r="K332" s="109">
        <v>45863.510416666664</v>
      </c>
      <c r="L332" s="110">
        <v>45863.510416666664</v>
      </c>
      <c r="M332" s="111">
        <v>5.9551217116370445E-2</v>
      </c>
      <c r="N332" s="112">
        <v>3.0696503668232187E-4</v>
      </c>
      <c r="O332" s="113">
        <v>20</v>
      </c>
      <c r="P332" s="113">
        <v>3880</v>
      </c>
      <c r="Q332" s="114" t="s">
        <v>19</v>
      </c>
      <c r="R332" s="107" t="s">
        <v>56</v>
      </c>
      <c r="S332" s="107" t="s">
        <v>872</v>
      </c>
      <c r="T332" s="21"/>
    </row>
    <row r="333" spans="1:20" ht="15.5" x14ac:dyDescent="0.35">
      <c r="A333" s="10"/>
      <c r="B333" s="11"/>
      <c r="C333" s="105"/>
      <c r="D333" s="106"/>
      <c r="E333" s="107" t="s">
        <v>873</v>
      </c>
      <c r="F333" s="107" t="s">
        <v>164</v>
      </c>
      <c r="G333" s="108"/>
      <c r="H333" s="107" t="s">
        <v>165</v>
      </c>
      <c r="I333" s="109">
        <v>45863.479085648149</v>
      </c>
      <c r="J333" s="110">
        <v>45863.479085648149</v>
      </c>
      <c r="K333" s="109">
        <v>45863.606944444444</v>
      </c>
      <c r="L333" s="110">
        <v>45863.606944444444</v>
      </c>
      <c r="M333" s="111">
        <v>0.17885317862295486</v>
      </c>
      <c r="N333" s="112">
        <v>2.2408447677809496E-3</v>
      </c>
      <c r="O333" s="113">
        <v>146</v>
      </c>
      <c r="P333" s="113">
        <v>11653</v>
      </c>
      <c r="Q333" s="114" t="s">
        <v>69</v>
      </c>
      <c r="R333" s="107" t="s">
        <v>70</v>
      </c>
      <c r="S333" s="107" t="s">
        <v>874</v>
      </c>
      <c r="T333" s="21"/>
    </row>
    <row r="334" spans="1:20" ht="15.5" x14ac:dyDescent="0.35">
      <c r="A334" s="10"/>
      <c r="B334" s="11"/>
      <c r="C334" s="105"/>
      <c r="D334" s="106"/>
      <c r="E334" s="107" t="s">
        <v>875</v>
      </c>
      <c r="F334" s="107" t="s">
        <v>96</v>
      </c>
      <c r="G334" s="108"/>
      <c r="H334" s="107" t="s">
        <v>97</v>
      </c>
      <c r="I334" s="109">
        <v>45863.510243055556</v>
      </c>
      <c r="J334" s="110">
        <v>45863.510243055556</v>
      </c>
      <c r="K334" s="109">
        <v>45863.709722222222</v>
      </c>
      <c r="L334" s="110">
        <v>45863.709722222222</v>
      </c>
      <c r="M334" s="111">
        <v>0.19123921785308653</v>
      </c>
      <c r="N334" s="112">
        <v>1.0114497958682507E-2</v>
      </c>
      <c r="O334" s="113">
        <v>659</v>
      </c>
      <c r="P334" s="113">
        <v>12460</v>
      </c>
      <c r="Q334" s="114" t="s">
        <v>69</v>
      </c>
      <c r="R334" s="107" t="s">
        <v>70</v>
      </c>
      <c r="S334" s="107" t="s">
        <v>876</v>
      </c>
      <c r="T334" s="21"/>
    </row>
    <row r="335" spans="1:20" ht="15.5" x14ac:dyDescent="0.35">
      <c r="A335" s="10"/>
      <c r="B335" s="11"/>
      <c r="C335" s="105"/>
      <c r="D335" s="106"/>
      <c r="E335" s="107" t="s">
        <v>877</v>
      </c>
      <c r="F335" s="107" t="s">
        <v>538</v>
      </c>
      <c r="G335" s="108"/>
      <c r="H335" s="107" t="s">
        <v>539</v>
      </c>
      <c r="I335" s="109">
        <v>45863.626192129632</v>
      </c>
      <c r="J335" s="110">
        <v>45863.626192129632</v>
      </c>
      <c r="K335" s="109">
        <v>45863.90121527778</v>
      </c>
      <c r="L335" s="110">
        <v>45863.90121527778</v>
      </c>
      <c r="M335" s="111">
        <v>0.54097983239709002</v>
      </c>
      <c r="N335" s="112">
        <v>1.3659944132363325E-3</v>
      </c>
      <c r="O335" s="113">
        <v>89</v>
      </c>
      <c r="P335" s="113">
        <v>35247</v>
      </c>
      <c r="Q335" s="114" t="s">
        <v>69</v>
      </c>
      <c r="R335" s="107" t="s">
        <v>70</v>
      </c>
      <c r="S335" s="107" t="s">
        <v>878</v>
      </c>
      <c r="T335" s="21"/>
    </row>
    <row r="336" spans="1:20" ht="15.5" x14ac:dyDescent="0.35">
      <c r="A336" s="10"/>
      <c r="B336" s="11"/>
      <c r="C336" s="105"/>
      <c r="D336" s="106"/>
      <c r="E336" s="107" t="s">
        <v>879</v>
      </c>
      <c r="F336" s="107" t="s">
        <v>880</v>
      </c>
      <c r="G336" s="108"/>
      <c r="H336" s="107" t="s">
        <v>881</v>
      </c>
      <c r="I336" s="109">
        <v>45865.009212962963</v>
      </c>
      <c r="J336" s="110">
        <v>45865.009212962963</v>
      </c>
      <c r="K336" s="109">
        <v>45865.027731481481</v>
      </c>
      <c r="L336" s="110">
        <v>45865.027731481481</v>
      </c>
      <c r="M336" s="111">
        <v>2.5366209288762009</v>
      </c>
      <c r="N336" s="112">
        <v>0.10510482856002701</v>
      </c>
      <c r="O336" s="113">
        <v>6848</v>
      </c>
      <c r="P336" s="113">
        <v>165271</v>
      </c>
      <c r="Q336" s="114" t="s">
        <v>69</v>
      </c>
      <c r="R336" s="107" t="s">
        <v>75</v>
      </c>
      <c r="S336" s="107" t="s">
        <v>882</v>
      </c>
      <c r="T336" s="21"/>
    </row>
    <row r="337" spans="1:20" ht="15.5" x14ac:dyDescent="0.35">
      <c r="A337" s="10"/>
      <c r="B337" s="11"/>
      <c r="C337" s="105"/>
      <c r="D337" s="106"/>
      <c r="E337" s="107" t="s">
        <v>883</v>
      </c>
      <c r="F337" s="107" t="s">
        <v>209</v>
      </c>
      <c r="G337" s="108"/>
      <c r="H337" s="107" t="s">
        <v>210</v>
      </c>
      <c r="I337" s="109">
        <v>45865.26458333333</v>
      </c>
      <c r="J337" s="110">
        <v>45865.26458333333</v>
      </c>
      <c r="K337" s="109">
        <v>45865.763194444444</v>
      </c>
      <c r="L337" s="110">
        <v>45865.763194444444</v>
      </c>
      <c r="M337" s="111">
        <v>4.2361175062160424E-3</v>
      </c>
      <c r="N337" s="112">
        <v>3.6835804401878628E-4</v>
      </c>
      <c r="O337" s="113">
        <v>24</v>
      </c>
      <c r="P337" s="113">
        <v>276</v>
      </c>
      <c r="Q337" s="114" t="s">
        <v>19</v>
      </c>
      <c r="R337" s="107" t="s">
        <v>56</v>
      </c>
      <c r="S337" s="107" t="s">
        <v>884</v>
      </c>
      <c r="T337" s="21"/>
    </row>
    <row r="338" spans="1:20" ht="15.5" x14ac:dyDescent="0.35">
      <c r="A338" s="10"/>
      <c r="B338" s="11"/>
      <c r="C338" s="105"/>
      <c r="D338" s="106"/>
      <c r="E338" s="107" t="s">
        <v>885</v>
      </c>
      <c r="F338" s="107" t="s">
        <v>241</v>
      </c>
      <c r="G338" s="108"/>
      <c r="H338" s="107" t="s">
        <v>242</v>
      </c>
      <c r="I338" s="109">
        <v>45866.397916666669</v>
      </c>
      <c r="J338" s="110">
        <v>45866.397916666669</v>
      </c>
      <c r="K338" s="109">
        <v>45866.521527777775</v>
      </c>
      <c r="L338" s="110">
        <v>45866.521527777775</v>
      </c>
      <c r="M338" s="111">
        <v>0.11201154188537926</v>
      </c>
      <c r="N338" s="112">
        <v>6.2927832519875989E-4</v>
      </c>
      <c r="O338" s="113">
        <v>41</v>
      </c>
      <c r="P338" s="113">
        <v>7298</v>
      </c>
      <c r="Q338" s="114" t="s">
        <v>19</v>
      </c>
      <c r="R338" s="107" t="s">
        <v>56</v>
      </c>
      <c r="S338" s="107" t="s">
        <v>171</v>
      </c>
      <c r="T338" s="21"/>
    </row>
    <row r="339" spans="1:20" ht="15.5" x14ac:dyDescent="0.35">
      <c r="A339" s="10"/>
      <c r="B339" s="11"/>
      <c r="C339" s="105"/>
      <c r="D339" s="106"/>
      <c r="E339" s="107" t="s">
        <v>886</v>
      </c>
      <c r="F339" s="107" t="s">
        <v>267</v>
      </c>
      <c r="G339" s="108"/>
      <c r="H339" s="107" t="s">
        <v>268</v>
      </c>
      <c r="I339" s="109">
        <v>45866.405555555553</v>
      </c>
      <c r="J339" s="110">
        <v>45866.405555555553</v>
      </c>
      <c r="K339" s="109">
        <v>45866.468055555553</v>
      </c>
      <c r="L339" s="110">
        <v>45866.468055555553</v>
      </c>
      <c r="M339" s="111">
        <v>5.8016391932958836E-2</v>
      </c>
      <c r="N339" s="112">
        <v>6.4462657703287594E-4</v>
      </c>
      <c r="O339" s="113">
        <v>42</v>
      </c>
      <c r="P339" s="113">
        <v>3780</v>
      </c>
      <c r="Q339" s="114" t="s">
        <v>19</v>
      </c>
      <c r="R339" s="107" t="s">
        <v>56</v>
      </c>
      <c r="S339" s="107" t="s">
        <v>887</v>
      </c>
      <c r="T339" s="21"/>
    </row>
    <row r="340" spans="1:20" ht="15.5" x14ac:dyDescent="0.35">
      <c r="A340" s="10"/>
      <c r="B340" s="11"/>
      <c r="C340" s="105"/>
      <c r="D340" s="106"/>
      <c r="E340" s="107" t="s">
        <v>888</v>
      </c>
      <c r="F340" s="107" t="s">
        <v>59</v>
      </c>
      <c r="G340" s="108"/>
      <c r="H340" s="107" t="s">
        <v>60</v>
      </c>
      <c r="I340" s="109">
        <v>45866.659930555557</v>
      </c>
      <c r="J340" s="110">
        <v>45866.659930555557</v>
      </c>
      <c r="K340" s="109">
        <v>45866.670949074076</v>
      </c>
      <c r="L340" s="110">
        <v>45866.670949074076</v>
      </c>
      <c r="M340" s="111">
        <v>0.16413420511403751</v>
      </c>
      <c r="N340" s="112">
        <v>1.0344721736194247E-2</v>
      </c>
      <c r="O340" s="113">
        <v>674</v>
      </c>
      <c r="P340" s="113">
        <v>10694</v>
      </c>
      <c r="Q340" s="114" t="s">
        <v>69</v>
      </c>
      <c r="R340" s="107" t="s">
        <v>179</v>
      </c>
      <c r="S340" s="107" t="s">
        <v>889</v>
      </c>
      <c r="T340" s="21"/>
    </row>
    <row r="341" spans="1:20" ht="15.5" x14ac:dyDescent="0.35">
      <c r="A341" s="10"/>
      <c r="B341" s="11"/>
      <c r="C341" s="105"/>
      <c r="D341" s="106"/>
      <c r="E341" s="107" t="s">
        <v>890</v>
      </c>
      <c r="F341" s="107" t="s">
        <v>59</v>
      </c>
      <c r="G341" s="108"/>
      <c r="H341" s="107" t="s">
        <v>60</v>
      </c>
      <c r="I341" s="109">
        <v>45866.754004629627</v>
      </c>
      <c r="J341" s="110">
        <v>45866.754004629627</v>
      </c>
      <c r="K341" s="109">
        <v>45866.911805555559</v>
      </c>
      <c r="L341" s="110">
        <v>45866.911805555559</v>
      </c>
      <c r="M341" s="111">
        <v>0.26288485741474044</v>
      </c>
      <c r="N341" s="112">
        <v>1.4442704975903244E-2</v>
      </c>
      <c r="O341" s="113">
        <v>941</v>
      </c>
      <c r="P341" s="113">
        <v>17128</v>
      </c>
      <c r="Q341" s="114" t="s">
        <v>69</v>
      </c>
      <c r="R341" s="107" t="s">
        <v>70</v>
      </c>
      <c r="S341" s="107" t="s">
        <v>891</v>
      </c>
      <c r="T341" s="21"/>
    </row>
    <row r="342" spans="1:20" ht="15.5" x14ac:dyDescent="0.35">
      <c r="A342" s="10"/>
      <c r="B342" s="11"/>
      <c r="C342" s="105"/>
      <c r="D342" s="106"/>
      <c r="E342" s="107" t="s">
        <v>892</v>
      </c>
      <c r="F342" s="107" t="s">
        <v>286</v>
      </c>
      <c r="G342" s="108"/>
      <c r="H342" s="107" t="s">
        <v>287</v>
      </c>
      <c r="I342" s="109">
        <v>45866.950729166667</v>
      </c>
      <c r="J342" s="110">
        <v>45866.950729166667</v>
      </c>
      <c r="K342" s="109">
        <v>45867.050046296295</v>
      </c>
      <c r="L342" s="110">
        <v>45867.050046296295</v>
      </c>
      <c r="M342" s="111">
        <v>0.19547533535930259</v>
      </c>
      <c r="N342" s="112">
        <v>3.3919636553396567E-3</v>
      </c>
      <c r="O342" s="113">
        <v>221</v>
      </c>
      <c r="P342" s="113">
        <v>12736</v>
      </c>
      <c r="Q342" s="114" t="s">
        <v>69</v>
      </c>
      <c r="R342" s="107" t="s">
        <v>179</v>
      </c>
      <c r="S342" s="107" t="s">
        <v>893</v>
      </c>
      <c r="T342" s="21"/>
    </row>
    <row r="343" spans="1:20" ht="15.5" x14ac:dyDescent="0.35">
      <c r="A343" s="10"/>
      <c r="B343" s="11"/>
      <c r="C343" s="105"/>
      <c r="D343" s="106"/>
      <c r="E343" s="107" t="s">
        <v>894</v>
      </c>
      <c r="F343" s="107" t="s">
        <v>275</v>
      </c>
      <c r="G343" s="108"/>
      <c r="H343" s="107" t="s">
        <v>276</v>
      </c>
      <c r="I343" s="109">
        <v>45866.980555555558</v>
      </c>
      <c r="J343" s="110">
        <v>45866.980555555558</v>
      </c>
      <c r="K343" s="109">
        <v>45867.200694444444</v>
      </c>
      <c r="L343" s="110">
        <v>45867.200694444444</v>
      </c>
      <c r="M343" s="111">
        <v>0.27233938054455598</v>
      </c>
      <c r="N343" s="112">
        <v>4.6658685575712931E-3</v>
      </c>
      <c r="O343" s="113">
        <v>304</v>
      </c>
      <c r="P343" s="113">
        <v>17744</v>
      </c>
      <c r="Q343" s="114" t="s">
        <v>69</v>
      </c>
      <c r="R343" s="107" t="s">
        <v>70</v>
      </c>
      <c r="S343" s="107" t="s">
        <v>895</v>
      </c>
      <c r="T343" s="21"/>
    </row>
    <row r="344" spans="1:20" ht="15.5" x14ac:dyDescent="0.35">
      <c r="A344" s="10"/>
      <c r="B344" s="11"/>
      <c r="C344" s="105"/>
      <c r="D344" s="106"/>
      <c r="E344" s="107" t="s">
        <v>896</v>
      </c>
      <c r="F344" s="107" t="s">
        <v>59</v>
      </c>
      <c r="G344" s="108"/>
      <c r="H344" s="107" t="s">
        <v>60</v>
      </c>
      <c r="I344" s="109">
        <v>45867.071805555555</v>
      </c>
      <c r="J344" s="110">
        <v>45867.071805555555</v>
      </c>
      <c r="K344" s="109">
        <v>45867.094317129631</v>
      </c>
      <c r="L344" s="110">
        <v>45867.094317129631</v>
      </c>
      <c r="M344" s="111">
        <v>0.30228381987291647</v>
      </c>
      <c r="N344" s="112">
        <v>1.0360069988028364E-2</v>
      </c>
      <c r="O344" s="113">
        <v>675</v>
      </c>
      <c r="P344" s="113">
        <v>19695</v>
      </c>
      <c r="Q344" s="114" t="s">
        <v>69</v>
      </c>
      <c r="R344" s="107" t="s">
        <v>179</v>
      </c>
      <c r="S344" s="107" t="s">
        <v>897</v>
      </c>
      <c r="T344" s="21"/>
    </row>
    <row r="345" spans="1:20" ht="15.5" x14ac:dyDescent="0.35">
      <c r="A345" s="10"/>
      <c r="B345" s="11"/>
      <c r="C345" s="105"/>
      <c r="D345" s="106"/>
      <c r="E345" s="107" t="s">
        <v>898</v>
      </c>
      <c r="F345" s="107" t="s">
        <v>880</v>
      </c>
      <c r="G345" s="108"/>
      <c r="H345" s="107" t="s">
        <v>881</v>
      </c>
      <c r="I345" s="109">
        <v>45867.105219907404</v>
      </c>
      <c r="J345" s="110">
        <v>45867.105219907404</v>
      </c>
      <c r="K345" s="109">
        <v>45867.270138888889</v>
      </c>
      <c r="L345" s="110">
        <v>45867.270138888889</v>
      </c>
      <c r="M345" s="111">
        <v>16.009884274181172</v>
      </c>
      <c r="N345" s="112">
        <v>7.3686957055591362E-2</v>
      </c>
      <c r="O345" s="113">
        <v>4801</v>
      </c>
      <c r="P345" s="113">
        <v>1043108</v>
      </c>
      <c r="Q345" s="114" t="s">
        <v>69</v>
      </c>
      <c r="R345" s="107" t="s">
        <v>70</v>
      </c>
      <c r="S345" s="107" t="s">
        <v>899</v>
      </c>
      <c r="T345" s="21"/>
    </row>
    <row r="346" spans="1:20" ht="15.5" x14ac:dyDescent="0.35">
      <c r="A346" s="10"/>
      <c r="B346" s="11"/>
      <c r="C346" s="105"/>
      <c r="D346" s="106"/>
      <c r="E346" s="107" t="s">
        <v>900</v>
      </c>
      <c r="F346" s="107" t="s">
        <v>177</v>
      </c>
      <c r="G346" s="108"/>
      <c r="H346" s="107" t="s">
        <v>178</v>
      </c>
      <c r="I346" s="109">
        <v>45867.269780092596</v>
      </c>
      <c r="J346" s="110">
        <v>45867.269780092596</v>
      </c>
      <c r="K346" s="109">
        <v>45867.505555555559</v>
      </c>
      <c r="L346" s="110">
        <v>45867.505555555559</v>
      </c>
      <c r="M346" s="111">
        <v>0.37027657549805076</v>
      </c>
      <c r="N346" s="112">
        <v>1.0099149706848391E-2</v>
      </c>
      <c r="O346" s="113">
        <v>658</v>
      </c>
      <c r="P346" s="113">
        <v>24125</v>
      </c>
      <c r="Q346" s="114" t="s">
        <v>69</v>
      </c>
      <c r="R346" s="107" t="s">
        <v>78</v>
      </c>
      <c r="S346" s="107" t="s">
        <v>901</v>
      </c>
      <c r="T346" s="21"/>
    </row>
    <row r="347" spans="1:20" ht="15.5" x14ac:dyDescent="0.35">
      <c r="A347" s="10"/>
      <c r="B347" s="11"/>
      <c r="C347" s="105"/>
      <c r="D347" s="106"/>
      <c r="E347" s="107" t="s">
        <v>902</v>
      </c>
      <c r="F347" s="107" t="s">
        <v>59</v>
      </c>
      <c r="G347" s="108"/>
      <c r="H347" s="107" t="s">
        <v>60</v>
      </c>
      <c r="I347" s="109">
        <v>45867.275405092594</v>
      </c>
      <c r="J347" s="110">
        <v>45867.275405092594</v>
      </c>
      <c r="K347" s="109">
        <v>45867.290231481478</v>
      </c>
      <c r="L347" s="110">
        <v>45867.290231481478</v>
      </c>
      <c r="M347" s="111">
        <v>0.20167602910028548</v>
      </c>
      <c r="N347" s="112">
        <v>1.0360069988028364E-2</v>
      </c>
      <c r="O347" s="113">
        <v>675</v>
      </c>
      <c r="P347" s="113">
        <v>13140</v>
      </c>
      <c r="Q347" s="114" t="s">
        <v>69</v>
      </c>
      <c r="R347" s="107" t="s">
        <v>179</v>
      </c>
      <c r="S347" s="107" t="s">
        <v>903</v>
      </c>
      <c r="T347" s="21"/>
    </row>
    <row r="348" spans="1:20" ht="15.5" x14ac:dyDescent="0.35">
      <c r="A348" s="10"/>
      <c r="B348" s="11"/>
      <c r="C348" s="105"/>
      <c r="D348" s="106"/>
      <c r="E348" s="107" t="s">
        <v>904</v>
      </c>
      <c r="F348" s="107" t="s">
        <v>59</v>
      </c>
      <c r="G348" s="108"/>
      <c r="H348" s="107" t="s">
        <v>60</v>
      </c>
      <c r="I348" s="109">
        <v>45867.341122685182</v>
      </c>
      <c r="J348" s="110">
        <v>45867.341122685182</v>
      </c>
      <c r="K348" s="109">
        <v>45867.495138888888</v>
      </c>
      <c r="L348" s="110">
        <v>45867.495138888888</v>
      </c>
      <c r="M348" s="111">
        <v>0.40867790158700923</v>
      </c>
      <c r="N348" s="112">
        <v>2.0720139976056727E-2</v>
      </c>
      <c r="O348" s="113">
        <v>1350</v>
      </c>
      <c r="P348" s="113">
        <v>26627</v>
      </c>
      <c r="Q348" s="114" t="s">
        <v>69</v>
      </c>
      <c r="R348" s="107" t="s">
        <v>70</v>
      </c>
      <c r="S348" s="107" t="s">
        <v>905</v>
      </c>
      <c r="T348" s="21"/>
    </row>
    <row r="349" spans="1:20" ht="15.5" x14ac:dyDescent="0.35">
      <c r="A349" s="10"/>
      <c r="B349" s="11"/>
      <c r="C349" s="105"/>
      <c r="D349" s="106"/>
      <c r="E349" s="107" t="s">
        <v>906</v>
      </c>
      <c r="F349" s="107" t="s">
        <v>375</v>
      </c>
      <c r="G349" s="108"/>
      <c r="H349" s="107" t="s">
        <v>376</v>
      </c>
      <c r="I349" s="109">
        <v>45867.426388888889</v>
      </c>
      <c r="J349" s="110">
        <v>45867.426388888889</v>
      </c>
      <c r="K349" s="109">
        <v>45867.574305555558</v>
      </c>
      <c r="L349" s="110">
        <v>45867.574305555558</v>
      </c>
      <c r="M349" s="111">
        <v>0.10461368450133529</v>
      </c>
      <c r="N349" s="112">
        <v>4.9114405869171501E-4</v>
      </c>
      <c r="O349" s="113">
        <v>32</v>
      </c>
      <c r="P349" s="113">
        <v>6816</v>
      </c>
      <c r="Q349" s="114" t="s">
        <v>69</v>
      </c>
      <c r="R349" s="107" t="s">
        <v>70</v>
      </c>
      <c r="S349" s="107" t="s">
        <v>907</v>
      </c>
      <c r="T349" s="21"/>
    </row>
    <row r="350" spans="1:20" ht="15.5" x14ac:dyDescent="0.35">
      <c r="A350" s="10"/>
      <c r="B350" s="11"/>
      <c r="C350" s="105"/>
      <c r="D350" s="106"/>
      <c r="E350" s="107" t="s">
        <v>908</v>
      </c>
      <c r="F350" s="107" t="s">
        <v>173</v>
      </c>
      <c r="G350" s="108"/>
      <c r="H350" s="107" t="s">
        <v>174</v>
      </c>
      <c r="I350" s="109">
        <v>45867.54791666667</v>
      </c>
      <c r="J350" s="110">
        <v>45867.54791666667</v>
      </c>
      <c r="K350" s="109">
        <v>45867.57708333333</v>
      </c>
      <c r="L350" s="110">
        <v>45867.57708333333</v>
      </c>
      <c r="M350" s="111">
        <v>1.933879731098628E-2</v>
      </c>
      <c r="N350" s="112">
        <v>4.604475550234828E-4</v>
      </c>
      <c r="O350" s="113">
        <v>30</v>
      </c>
      <c r="P350" s="113">
        <v>1260</v>
      </c>
      <c r="Q350" s="114" t="s">
        <v>69</v>
      </c>
      <c r="R350" s="107" t="s">
        <v>70</v>
      </c>
      <c r="S350" s="107" t="s">
        <v>909</v>
      </c>
      <c r="T350" s="21"/>
    </row>
    <row r="351" spans="1:20" ht="15.5" x14ac:dyDescent="0.35">
      <c r="A351" s="10"/>
      <c r="B351" s="11"/>
      <c r="C351" s="105"/>
      <c r="D351" s="106"/>
      <c r="E351" s="107" t="s">
        <v>910</v>
      </c>
      <c r="F351" s="107" t="s">
        <v>241</v>
      </c>
      <c r="G351" s="108"/>
      <c r="H351" s="107" t="s">
        <v>242</v>
      </c>
      <c r="I351" s="109">
        <v>45867.679722222223</v>
      </c>
      <c r="J351" s="110">
        <v>45867.679722222223</v>
      </c>
      <c r="K351" s="109">
        <v>45867.690150462964</v>
      </c>
      <c r="L351" s="110">
        <v>45867.690150462964</v>
      </c>
      <c r="M351" s="111">
        <v>0.11016975166528532</v>
      </c>
      <c r="N351" s="112">
        <v>7.3364643767074933E-3</v>
      </c>
      <c r="O351" s="113">
        <v>478</v>
      </c>
      <c r="P351" s="113">
        <v>7178</v>
      </c>
      <c r="Q351" s="114" t="s">
        <v>69</v>
      </c>
      <c r="R351" s="107" t="s">
        <v>179</v>
      </c>
      <c r="S351" s="107" t="s">
        <v>911</v>
      </c>
      <c r="T351" s="21"/>
    </row>
    <row r="352" spans="1:20" ht="15.5" x14ac:dyDescent="0.35">
      <c r="A352" s="10"/>
      <c r="B352" s="11"/>
      <c r="C352" s="105"/>
      <c r="D352" s="106"/>
      <c r="E352" s="107" t="s">
        <v>912</v>
      </c>
      <c r="F352" s="107" t="s">
        <v>195</v>
      </c>
      <c r="G352" s="108"/>
      <c r="H352" s="107" t="s">
        <v>196</v>
      </c>
      <c r="I352" s="109">
        <v>45867.791620370372</v>
      </c>
      <c r="J352" s="110">
        <v>45867.791620370372</v>
      </c>
      <c r="K352" s="109">
        <v>45867.803310185183</v>
      </c>
      <c r="L352" s="110">
        <v>45867.803310185183</v>
      </c>
      <c r="M352" s="111">
        <v>0.10326303833993308</v>
      </c>
      <c r="N352" s="112">
        <v>1.5225465819443165E-2</v>
      </c>
      <c r="O352" s="113">
        <v>992</v>
      </c>
      <c r="P352" s="113">
        <v>6728</v>
      </c>
      <c r="Q352" s="114" t="s">
        <v>69</v>
      </c>
      <c r="R352" s="107" t="s">
        <v>179</v>
      </c>
      <c r="S352" s="107" t="s">
        <v>913</v>
      </c>
      <c r="T352" s="21"/>
    </row>
    <row r="353" spans="1:20" ht="15.5" x14ac:dyDescent="0.35">
      <c r="A353" s="10"/>
      <c r="B353" s="11"/>
      <c r="C353" s="105"/>
      <c r="D353" s="106"/>
      <c r="E353" s="107" t="s">
        <v>914</v>
      </c>
      <c r="F353" s="107" t="s">
        <v>749</v>
      </c>
      <c r="G353" s="108"/>
      <c r="H353" s="107" t="s">
        <v>750</v>
      </c>
      <c r="I353" s="109">
        <v>45867.893055555556</v>
      </c>
      <c r="J353" s="110">
        <v>45867.893055555556</v>
      </c>
      <c r="K353" s="109">
        <v>45867.97152777778</v>
      </c>
      <c r="L353" s="110">
        <v>45867.97152777778</v>
      </c>
      <c r="M353" s="111">
        <v>0.2150597046996347</v>
      </c>
      <c r="N353" s="112">
        <v>1.9031832274303956E-3</v>
      </c>
      <c r="O353" s="113">
        <v>124</v>
      </c>
      <c r="P353" s="113">
        <v>14012</v>
      </c>
      <c r="Q353" s="114" t="s">
        <v>69</v>
      </c>
      <c r="R353" s="107" t="s">
        <v>70</v>
      </c>
      <c r="S353" s="107" t="s">
        <v>915</v>
      </c>
      <c r="T353" s="21"/>
    </row>
    <row r="354" spans="1:20" ht="15.5" x14ac:dyDescent="0.35">
      <c r="A354" s="10"/>
      <c r="B354" s="11"/>
      <c r="C354" s="105"/>
      <c r="D354" s="106"/>
      <c r="E354" s="107" t="s">
        <v>916</v>
      </c>
      <c r="F354" s="107" t="s">
        <v>81</v>
      </c>
      <c r="G354" s="108"/>
      <c r="H354" s="107" t="s">
        <v>82</v>
      </c>
      <c r="I354" s="109">
        <v>45868.288425925923</v>
      </c>
      <c r="J354" s="110">
        <v>45868.288425925923</v>
      </c>
      <c r="K354" s="109">
        <v>45868.576388888891</v>
      </c>
      <c r="L354" s="110">
        <v>45868.576388888891</v>
      </c>
      <c r="M354" s="111">
        <v>1.0600884059305644</v>
      </c>
      <c r="N354" s="112">
        <v>9.1629063449673084E-3</v>
      </c>
      <c r="O354" s="113">
        <v>597</v>
      </c>
      <c r="P354" s="113">
        <v>69069</v>
      </c>
      <c r="Q354" s="114" t="s">
        <v>69</v>
      </c>
      <c r="R354" s="107" t="s">
        <v>78</v>
      </c>
      <c r="S354" s="107" t="s">
        <v>917</v>
      </c>
      <c r="T354" s="21"/>
    </row>
    <row r="355" spans="1:20" ht="15.5" x14ac:dyDescent="0.35">
      <c r="A355" s="10"/>
      <c r="B355" s="11"/>
      <c r="C355" s="105"/>
      <c r="D355" s="106"/>
      <c r="E355" s="107" t="s">
        <v>918</v>
      </c>
      <c r="F355" s="107" t="s">
        <v>191</v>
      </c>
      <c r="G355" s="108"/>
      <c r="H355" s="107" t="s">
        <v>192</v>
      </c>
      <c r="I355" s="109">
        <v>45868.375752314816</v>
      </c>
      <c r="J355" s="110">
        <v>45868.375752314816</v>
      </c>
      <c r="K355" s="109">
        <v>45868.504421296297</v>
      </c>
      <c r="L355" s="110">
        <v>45868.504421296297</v>
      </c>
      <c r="M355" s="111">
        <v>0.47490560825122019</v>
      </c>
      <c r="N355" s="112">
        <v>2.5631580562973876E-3</v>
      </c>
      <c r="O355" s="113">
        <v>167</v>
      </c>
      <c r="P355" s="113">
        <v>30942</v>
      </c>
      <c r="Q355" s="114" t="s">
        <v>19</v>
      </c>
      <c r="R355" s="107" t="s">
        <v>56</v>
      </c>
      <c r="S355" s="107" t="s">
        <v>919</v>
      </c>
      <c r="T355" s="21"/>
    </row>
    <row r="356" spans="1:20" ht="15.5" x14ac:dyDescent="0.35">
      <c r="A356" s="10"/>
      <c r="B356" s="11"/>
      <c r="C356" s="105"/>
      <c r="D356" s="106"/>
      <c r="E356" s="107" t="s">
        <v>920</v>
      </c>
      <c r="F356" s="107" t="s">
        <v>59</v>
      </c>
      <c r="G356" s="108"/>
      <c r="H356" s="107" t="s">
        <v>60</v>
      </c>
      <c r="I356" s="109">
        <v>45868.384027777778</v>
      </c>
      <c r="J356" s="110">
        <v>45868.384027777778</v>
      </c>
      <c r="K356" s="109">
        <v>45868.643055555556</v>
      </c>
      <c r="L356" s="110">
        <v>45868.643055555556</v>
      </c>
      <c r="M356" s="111">
        <v>0.13167265248488197</v>
      </c>
      <c r="N356" s="112">
        <v>3.5300979218467018E-4</v>
      </c>
      <c r="O356" s="113">
        <v>23</v>
      </c>
      <c r="P356" s="113">
        <v>8579</v>
      </c>
      <c r="Q356" s="114" t="s">
        <v>19</v>
      </c>
      <c r="R356" s="107" t="s">
        <v>56</v>
      </c>
      <c r="S356" s="107" t="s">
        <v>735</v>
      </c>
      <c r="T356" s="21"/>
    </row>
    <row r="357" spans="1:20" ht="15.5" x14ac:dyDescent="0.35">
      <c r="A357" s="10"/>
      <c r="B357" s="11"/>
      <c r="C357" s="105"/>
      <c r="D357" s="106"/>
      <c r="E357" s="107" t="s">
        <v>921</v>
      </c>
      <c r="F357" s="107" t="s">
        <v>474</v>
      </c>
      <c r="G357" s="108"/>
      <c r="H357" s="107" t="s">
        <v>475</v>
      </c>
      <c r="I357" s="109">
        <v>45868.398611111108</v>
      </c>
      <c r="J357" s="110">
        <v>45868.398611111108</v>
      </c>
      <c r="K357" s="109">
        <v>45868.534722222219</v>
      </c>
      <c r="L357" s="110">
        <v>45868.534722222219</v>
      </c>
      <c r="M357" s="111">
        <v>0.12333855173895693</v>
      </c>
      <c r="N357" s="112">
        <v>6.2927832519875989E-4</v>
      </c>
      <c r="O357" s="113">
        <v>41</v>
      </c>
      <c r="P357" s="113">
        <v>8036</v>
      </c>
      <c r="Q357" s="114" t="s">
        <v>19</v>
      </c>
      <c r="R357" s="107" t="s">
        <v>56</v>
      </c>
      <c r="S357" s="107" t="s">
        <v>171</v>
      </c>
      <c r="T357" s="21"/>
    </row>
    <row r="358" spans="1:20" ht="15.5" x14ac:dyDescent="0.35">
      <c r="A358" s="10"/>
      <c r="B358" s="11"/>
      <c r="C358" s="105"/>
      <c r="D358" s="106"/>
      <c r="E358" s="107" t="s">
        <v>922</v>
      </c>
      <c r="F358" s="107" t="s">
        <v>241</v>
      </c>
      <c r="G358" s="108"/>
      <c r="H358" s="107" t="s">
        <v>242</v>
      </c>
      <c r="I358" s="109">
        <v>45868.739641203705</v>
      </c>
      <c r="J358" s="110">
        <v>45868.739641203705</v>
      </c>
      <c r="K358" s="109">
        <v>45868.740520833337</v>
      </c>
      <c r="L358" s="110">
        <v>45868.740520833337</v>
      </c>
      <c r="M358" s="111">
        <v>9.2856923596402376E-3</v>
      </c>
      <c r="N358" s="112">
        <v>7.3364643767074933E-3</v>
      </c>
      <c r="O358" s="113">
        <v>478</v>
      </c>
      <c r="P358" s="113">
        <v>605</v>
      </c>
      <c r="Q358" s="114" t="s">
        <v>69</v>
      </c>
      <c r="R358" s="107" t="s">
        <v>75</v>
      </c>
      <c r="S358" s="107" t="s">
        <v>923</v>
      </c>
      <c r="T358" s="21"/>
    </row>
    <row r="359" spans="1:20" ht="15.5" x14ac:dyDescent="0.35">
      <c r="A359" s="10"/>
      <c r="B359" s="11"/>
      <c r="C359" s="105"/>
      <c r="D359" s="106"/>
      <c r="E359" s="107" t="s">
        <v>924</v>
      </c>
      <c r="F359" s="107" t="s">
        <v>54</v>
      </c>
      <c r="G359" s="108"/>
      <c r="H359" s="107" t="s">
        <v>55</v>
      </c>
      <c r="I359" s="109">
        <v>45869.378472222219</v>
      </c>
      <c r="J359" s="110">
        <v>45869.378472222219</v>
      </c>
      <c r="K359" s="109">
        <v>45869.640972222223</v>
      </c>
      <c r="L359" s="110">
        <v>45869.640972222223</v>
      </c>
      <c r="M359" s="111">
        <v>2.4889032139239342</v>
      </c>
      <c r="N359" s="112">
        <v>6.5844000368358042E-3</v>
      </c>
      <c r="O359" s="113">
        <v>429</v>
      </c>
      <c r="P359" s="113">
        <v>162162</v>
      </c>
      <c r="Q359" s="114" t="s">
        <v>19</v>
      </c>
      <c r="R359" s="107" t="s">
        <v>56</v>
      </c>
      <c r="S359" s="107" t="s">
        <v>925</v>
      </c>
      <c r="T359" s="21"/>
    </row>
    <row r="360" spans="1:20" ht="15.5" x14ac:dyDescent="0.35">
      <c r="A360" s="10"/>
      <c r="B360" s="11"/>
      <c r="C360" s="105"/>
      <c r="D360" s="106"/>
      <c r="E360" s="107" t="s">
        <v>926</v>
      </c>
      <c r="F360" s="107" t="s">
        <v>369</v>
      </c>
      <c r="G360" s="108"/>
      <c r="H360" s="107" t="s">
        <v>370</v>
      </c>
      <c r="I360" s="109">
        <v>45869.556250000001</v>
      </c>
      <c r="J360" s="110">
        <v>45869.556250000001</v>
      </c>
      <c r="K360" s="109">
        <v>45869.605555555558</v>
      </c>
      <c r="L360" s="110">
        <v>45869.605555555558</v>
      </c>
      <c r="M360" s="111">
        <v>6.2114375172667831E-2</v>
      </c>
      <c r="N360" s="112">
        <v>8.7485035454461734E-4</v>
      </c>
      <c r="O360" s="113">
        <v>57</v>
      </c>
      <c r="P360" s="113">
        <v>4047</v>
      </c>
      <c r="Q360" s="114" t="s">
        <v>69</v>
      </c>
      <c r="R360" s="107" t="s">
        <v>70</v>
      </c>
      <c r="S360" s="107" t="s">
        <v>927</v>
      </c>
      <c r="T360" s="21"/>
    </row>
    <row r="361" spans="1:20" ht="15.5" x14ac:dyDescent="0.35">
      <c r="A361" s="10"/>
      <c r="B361" s="11"/>
      <c r="C361" s="105"/>
      <c r="D361" s="106"/>
      <c r="E361" s="107" t="s">
        <v>928</v>
      </c>
      <c r="F361" s="107" t="s">
        <v>160</v>
      </c>
      <c r="G361" s="108"/>
      <c r="H361" s="107" t="s">
        <v>161</v>
      </c>
      <c r="I361" s="109">
        <v>45869.820833333331</v>
      </c>
      <c r="J361" s="110">
        <v>45869.820833333331</v>
      </c>
      <c r="K361" s="109">
        <v>45869.923020833332</v>
      </c>
      <c r="L361" s="110">
        <v>45869.923020833332</v>
      </c>
      <c r="M361" s="111">
        <v>0.15765724284004051</v>
      </c>
      <c r="N361" s="112">
        <v>2.2101482641127177E-3</v>
      </c>
      <c r="O361" s="113">
        <v>144</v>
      </c>
      <c r="P361" s="113">
        <v>10272</v>
      </c>
      <c r="Q361" s="114" t="s">
        <v>69</v>
      </c>
      <c r="R361" s="107" t="s">
        <v>70</v>
      </c>
      <c r="S361" s="107" t="s">
        <v>929</v>
      </c>
      <c r="T361" s="21"/>
    </row>
    <row r="362" spans="1:20" ht="15.5" x14ac:dyDescent="0.35">
      <c r="A362" s="10"/>
      <c r="B362" s="11"/>
      <c r="C362" s="105"/>
      <c r="D362" s="106"/>
      <c r="E362" s="107" t="s">
        <v>930</v>
      </c>
      <c r="F362" s="107" t="s">
        <v>931</v>
      </c>
      <c r="G362" s="108"/>
      <c r="H362" s="107" t="s">
        <v>932</v>
      </c>
      <c r="I362" s="109">
        <v>45870.378472222219</v>
      </c>
      <c r="J362" s="110">
        <v>45870.378472222219</v>
      </c>
      <c r="K362" s="109">
        <v>45870.54791666667</v>
      </c>
      <c r="L362" s="110">
        <v>45870.54791666667</v>
      </c>
      <c r="M362" s="111">
        <v>1.1204223838904749E-2</v>
      </c>
      <c r="N362" s="112">
        <v>4.6044755502348285E-5</v>
      </c>
      <c r="O362" s="113">
        <v>3</v>
      </c>
      <c r="P362" s="113">
        <v>730</v>
      </c>
      <c r="Q362" s="114" t="s">
        <v>19</v>
      </c>
      <c r="R362" s="107" t="s">
        <v>56</v>
      </c>
      <c r="S362" s="107" t="s">
        <v>788</v>
      </c>
      <c r="T362" s="21"/>
    </row>
    <row r="363" spans="1:20" ht="15.5" x14ac:dyDescent="0.35">
      <c r="A363" s="10"/>
      <c r="B363" s="11"/>
      <c r="C363" s="105"/>
      <c r="D363" s="106"/>
      <c r="E363" s="107" t="s">
        <v>933</v>
      </c>
      <c r="F363" s="107" t="s">
        <v>241</v>
      </c>
      <c r="G363" s="108"/>
      <c r="H363" s="107" t="s">
        <v>242</v>
      </c>
      <c r="I363" s="109">
        <v>45872.786550925928</v>
      </c>
      <c r="J363" s="110">
        <v>45872.786550925928</v>
      </c>
      <c r="K363" s="109">
        <v>45873.137499999997</v>
      </c>
      <c r="L363" s="110">
        <v>45873.137499999997</v>
      </c>
      <c r="M363" s="111">
        <v>0.38045246646406972</v>
      </c>
      <c r="N363" s="112">
        <v>7.3364643767074933E-3</v>
      </c>
      <c r="O363" s="113">
        <v>478</v>
      </c>
      <c r="P363" s="113">
        <v>24788</v>
      </c>
      <c r="Q363" s="114" t="s">
        <v>69</v>
      </c>
      <c r="R363" s="107" t="s">
        <v>89</v>
      </c>
      <c r="S363" s="107" t="s">
        <v>934</v>
      </c>
      <c r="T363" s="21"/>
    </row>
    <row r="364" spans="1:20" ht="15.5" x14ac:dyDescent="0.35">
      <c r="A364" s="10"/>
      <c r="B364" s="11"/>
      <c r="C364" s="105"/>
      <c r="D364" s="106"/>
      <c r="E364" s="107" t="s">
        <v>935</v>
      </c>
      <c r="F364" s="107" t="s">
        <v>148</v>
      </c>
      <c r="G364" s="108"/>
      <c r="H364" s="107" t="s">
        <v>149</v>
      </c>
      <c r="I364" s="109">
        <v>45873.289537037039</v>
      </c>
      <c r="J364" s="110">
        <v>45873.289537037039</v>
      </c>
      <c r="K364" s="109">
        <v>45873.29954861111</v>
      </c>
      <c r="L364" s="110">
        <v>45873.29954861111</v>
      </c>
      <c r="M364" s="111">
        <v>2.2577278447984774E-2</v>
      </c>
      <c r="N364" s="112">
        <v>1.5655216870798416E-3</v>
      </c>
      <c r="O364" s="113">
        <v>102</v>
      </c>
      <c r="P364" s="113">
        <v>1471</v>
      </c>
      <c r="Q364" s="114" t="s">
        <v>69</v>
      </c>
      <c r="R364" s="107" t="s">
        <v>75</v>
      </c>
      <c r="S364" s="107" t="s">
        <v>936</v>
      </c>
      <c r="T364" s="21"/>
    </row>
    <row r="365" spans="1:20" ht="15.5" x14ac:dyDescent="0.35">
      <c r="A365" s="10"/>
      <c r="B365" s="11"/>
      <c r="C365" s="105"/>
      <c r="D365" s="106"/>
      <c r="E365" s="107" t="s">
        <v>937</v>
      </c>
      <c r="F365" s="107" t="s">
        <v>87</v>
      </c>
      <c r="G365" s="108"/>
      <c r="H365" s="107" t="s">
        <v>88</v>
      </c>
      <c r="I365" s="109">
        <v>45874.952777777777</v>
      </c>
      <c r="J365" s="110">
        <v>45874.952777777777</v>
      </c>
      <c r="K365" s="109">
        <v>45875.131944444445</v>
      </c>
      <c r="L365" s="110">
        <v>45875.131944444445</v>
      </c>
      <c r="M365" s="111">
        <v>5.9397734598029286E-2</v>
      </c>
      <c r="N365" s="112">
        <v>2.302237775117414E-4</v>
      </c>
      <c r="O365" s="113">
        <v>15</v>
      </c>
      <c r="P365" s="113">
        <v>3870</v>
      </c>
      <c r="Q365" s="114" t="s">
        <v>19</v>
      </c>
      <c r="R365" s="107" t="s">
        <v>56</v>
      </c>
      <c r="S365" s="107" t="s">
        <v>938</v>
      </c>
      <c r="T365" s="21"/>
    </row>
    <row r="366" spans="1:20" ht="15.5" x14ac:dyDescent="0.35">
      <c r="A366" s="10"/>
      <c r="B366" s="11"/>
      <c r="C366" s="105"/>
      <c r="D366" s="106"/>
      <c r="E366" s="107" t="s">
        <v>939</v>
      </c>
      <c r="F366" s="107" t="s">
        <v>257</v>
      </c>
      <c r="G366" s="108"/>
      <c r="H366" s="107" t="s">
        <v>258</v>
      </c>
      <c r="I366" s="109">
        <v>45875.378472222219</v>
      </c>
      <c r="J366" s="110">
        <v>45875.378472222219</v>
      </c>
      <c r="K366" s="109">
        <v>45875.574999999997</v>
      </c>
      <c r="L366" s="110">
        <v>45875.574999999997</v>
      </c>
      <c r="M366" s="111">
        <v>2.1717776345274272E-2</v>
      </c>
      <c r="N366" s="112">
        <v>7.6741259170580466E-5</v>
      </c>
      <c r="O366" s="113">
        <v>5</v>
      </c>
      <c r="P366" s="113">
        <v>1415</v>
      </c>
      <c r="Q366" s="114" t="s">
        <v>19</v>
      </c>
      <c r="R366" s="107" t="s">
        <v>56</v>
      </c>
      <c r="S366" s="107" t="s">
        <v>940</v>
      </c>
      <c r="T366" s="21"/>
    </row>
    <row r="367" spans="1:20" ht="15.5" x14ac:dyDescent="0.35">
      <c r="A367" s="10"/>
      <c r="B367" s="11"/>
      <c r="C367" s="105"/>
      <c r="D367" s="106"/>
      <c r="E367" s="107" t="s">
        <v>941</v>
      </c>
      <c r="F367" s="107" t="s">
        <v>219</v>
      </c>
      <c r="G367" s="108"/>
      <c r="H367" s="107" t="s">
        <v>220</v>
      </c>
      <c r="I367" s="109">
        <v>45876.375694444447</v>
      </c>
      <c r="J367" s="110">
        <v>45876.375694444447</v>
      </c>
      <c r="K367" s="109">
        <v>45876.602083333331</v>
      </c>
      <c r="L367" s="110">
        <v>45876.602083333331</v>
      </c>
      <c r="M367" s="111">
        <v>1.4109954876139608</v>
      </c>
      <c r="N367" s="112">
        <v>4.3282070172207384E-3</v>
      </c>
      <c r="O367" s="113">
        <v>282</v>
      </c>
      <c r="P367" s="113">
        <v>91932</v>
      </c>
      <c r="Q367" s="114" t="s">
        <v>19</v>
      </c>
      <c r="R367" s="107" t="s">
        <v>56</v>
      </c>
      <c r="S367" s="107" t="s">
        <v>942</v>
      </c>
      <c r="T367" s="21"/>
    </row>
    <row r="368" spans="1:20" ht="15.5" x14ac:dyDescent="0.35">
      <c r="A368" s="10"/>
      <c r="B368" s="11"/>
      <c r="C368" s="105"/>
      <c r="D368" s="106"/>
      <c r="E368" s="107" t="s">
        <v>943</v>
      </c>
      <c r="F368" s="107" t="s">
        <v>110</v>
      </c>
      <c r="G368" s="108"/>
      <c r="H368" s="107" t="s">
        <v>111</v>
      </c>
      <c r="I368" s="109">
        <v>45876.377905092595</v>
      </c>
      <c r="J368" s="110">
        <v>45876.377905092595</v>
      </c>
      <c r="K368" s="109">
        <v>45876.743750000001</v>
      </c>
      <c r="L368" s="110">
        <v>45876.743750000001</v>
      </c>
      <c r="M368" s="111">
        <v>0.26682935813610831</v>
      </c>
      <c r="N368" s="112">
        <v>5.0649231052583106E-4</v>
      </c>
      <c r="O368" s="113">
        <v>33</v>
      </c>
      <c r="P368" s="113">
        <v>17385</v>
      </c>
      <c r="Q368" s="114" t="s">
        <v>19</v>
      </c>
      <c r="R368" s="107" t="s">
        <v>56</v>
      </c>
      <c r="S368" s="107" t="s">
        <v>944</v>
      </c>
      <c r="T368" s="21"/>
    </row>
    <row r="369" spans="1:20" ht="15.5" x14ac:dyDescent="0.35">
      <c r="A369" s="10"/>
      <c r="B369" s="11"/>
      <c r="C369" s="105"/>
      <c r="D369" s="106"/>
      <c r="E369" s="107" t="s">
        <v>945</v>
      </c>
      <c r="F369" s="107" t="s">
        <v>164</v>
      </c>
      <c r="G369" s="108"/>
      <c r="H369" s="107" t="s">
        <v>165</v>
      </c>
      <c r="I369" s="109">
        <v>45876.700833333336</v>
      </c>
      <c r="J369" s="110">
        <v>45876.700833333336</v>
      </c>
      <c r="K369" s="109">
        <v>45876.711296296293</v>
      </c>
      <c r="L369" s="110">
        <v>45876.711296296293</v>
      </c>
      <c r="M369" s="111">
        <v>5.0633882800748993E-2</v>
      </c>
      <c r="N369" s="112">
        <v>7.8276084353992078E-3</v>
      </c>
      <c r="O369" s="113">
        <v>510</v>
      </c>
      <c r="P369" s="113">
        <v>3299</v>
      </c>
      <c r="Q369" s="114" t="s">
        <v>69</v>
      </c>
      <c r="R369" s="107" t="s">
        <v>75</v>
      </c>
      <c r="S369" s="107" t="s">
        <v>946</v>
      </c>
      <c r="T369" s="21"/>
    </row>
    <row r="370" spans="1:20" ht="15.5" x14ac:dyDescent="0.35">
      <c r="A370" s="10"/>
      <c r="B370" s="11"/>
      <c r="C370" s="105"/>
      <c r="D370" s="106"/>
      <c r="E370" s="107" t="s">
        <v>947</v>
      </c>
      <c r="F370" s="107" t="s">
        <v>87</v>
      </c>
      <c r="G370" s="108"/>
      <c r="H370" s="107" t="s">
        <v>88</v>
      </c>
      <c r="I370" s="109">
        <v>45876.972916666666</v>
      </c>
      <c r="J370" s="110">
        <v>45876.972916666666</v>
      </c>
      <c r="K370" s="109">
        <v>45877.107638888891</v>
      </c>
      <c r="L370" s="110">
        <v>45877.107638888891</v>
      </c>
      <c r="M370" s="111">
        <v>1.7865365134911132E-2</v>
      </c>
      <c r="N370" s="112">
        <v>9.2089511004696571E-5</v>
      </c>
      <c r="O370" s="113">
        <v>6</v>
      </c>
      <c r="P370" s="113">
        <v>1164</v>
      </c>
      <c r="Q370" s="114" t="s">
        <v>19</v>
      </c>
      <c r="R370" s="107" t="s">
        <v>56</v>
      </c>
      <c r="S370" s="107" t="s">
        <v>948</v>
      </c>
      <c r="T370" s="21"/>
    </row>
    <row r="371" spans="1:20" ht="15.5" x14ac:dyDescent="0.35">
      <c r="A371" s="10"/>
      <c r="B371" s="11"/>
      <c r="C371" s="105"/>
      <c r="D371" s="106"/>
      <c r="E371" s="107" t="s">
        <v>949</v>
      </c>
      <c r="F371" s="107" t="s">
        <v>59</v>
      </c>
      <c r="G371" s="108"/>
      <c r="H371" s="107" t="s">
        <v>60</v>
      </c>
      <c r="I371" s="109">
        <v>45877.375798611109</v>
      </c>
      <c r="J371" s="110">
        <v>45877.375798611109</v>
      </c>
      <c r="K371" s="109">
        <v>45877.506504629629</v>
      </c>
      <c r="L371" s="110">
        <v>45877.506504629629</v>
      </c>
      <c r="M371" s="111">
        <v>0.24265586149737545</v>
      </c>
      <c r="N371" s="112">
        <v>1.2892531540657519E-3</v>
      </c>
      <c r="O371" s="113">
        <v>84</v>
      </c>
      <c r="P371" s="113">
        <v>15810</v>
      </c>
      <c r="Q371" s="114" t="s">
        <v>19</v>
      </c>
      <c r="R371" s="107" t="s">
        <v>56</v>
      </c>
      <c r="S371" s="107" t="s">
        <v>950</v>
      </c>
      <c r="T371" s="21"/>
    </row>
    <row r="372" spans="1:20" ht="15.5" x14ac:dyDescent="0.35">
      <c r="A372" s="10"/>
      <c r="B372" s="11"/>
      <c r="C372" s="105"/>
      <c r="D372" s="106"/>
      <c r="E372" s="107" t="s">
        <v>951</v>
      </c>
      <c r="F372" s="107" t="s">
        <v>320</v>
      </c>
      <c r="G372" s="108"/>
      <c r="H372" s="107" t="s">
        <v>321</v>
      </c>
      <c r="I372" s="109">
        <v>45877.376550925925</v>
      </c>
      <c r="J372" s="110">
        <v>45877.376550925925</v>
      </c>
      <c r="K372" s="109">
        <v>45877.52</v>
      </c>
      <c r="L372" s="110">
        <v>45877.52</v>
      </c>
      <c r="M372" s="111">
        <v>0.37727537833440772</v>
      </c>
      <c r="N372" s="112">
        <v>1.8264419682598153E-3</v>
      </c>
      <c r="O372" s="113">
        <v>119</v>
      </c>
      <c r="P372" s="113">
        <v>24581</v>
      </c>
      <c r="Q372" s="114" t="s">
        <v>19</v>
      </c>
      <c r="R372" s="107" t="s">
        <v>56</v>
      </c>
      <c r="S372" s="107" t="s">
        <v>952</v>
      </c>
      <c r="T372" s="21"/>
    </row>
    <row r="373" spans="1:20" ht="15.5" x14ac:dyDescent="0.35">
      <c r="A373" s="10"/>
      <c r="B373" s="11"/>
      <c r="C373" s="105"/>
      <c r="D373" s="106"/>
      <c r="E373" s="107" t="s">
        <v>953</v>
      </c>
      <c r="F373" s="107" t="s">
        <v>275</v>
      </c>
      <c r="G373" s="108"/>
      <c r="H373" s="107" t="s">
        <v>276</v>
      </c>
      <c r="I373" s="109">
        <v>45877.921620370369</v>
      </c>
      <c r="J373" s="110">
        <v>45877.921620370369</v>
      </c>
      <c r="K373" s="109">
        <v>45877.933252314811</v>
      </c>
      <c r="L373" s="110">
        <v>45877.933252314811</v>
      </c>
      <c r="M373" s="111">
        <v>3.9076649169659576E-2</v>
      </c>
      <c r="N373" s="112">
        <v>2.3329342787856465E-3</v>
      </c>
      <c r="O373" s="113">
        <v>152</v>
      </c>
      <c r="P373" s="113">
        <v>2546</v>
      </c>
      <c r="Q373" s="114" t="s">
        <v>69</v>
      </c>
      <c r="R373" s="107" t="s">
        <v>75</v>
      </c>
      <c r="S373" s="107" t="s">
        <v>954</v>
      </c>
      <c r="T373" s="21"/>
    </row>
    <row r="374" spans="1:20" ht="15.5" x14ac:dyDescent="0.35">
      <c r="A374" s="10"/>
      <c r="B374" s="11"/>
      <c r="C374" s="105"/>
      <c r="D374" s="106"/>
      <c r="E374" s="107" t="s">
        <v>955</v>
      </c>
      <c r="F374" s="107" t="s">
        <v>308</v>
      </c>
      <c r="G374" s="108"/>
      <c r="H374" s="107" t="s">
        <v>309</v>
      </c>
      <c r="I374" s="109">
        <v>45878.466215277775</v>
      </c>
      <c r="J374" s="110">
        <v>45878.466215277775</v>
      </c>
      <c r="K374" s="109">
        <v>45878.625694444447</v>
      </c>
      <c r="L374" s="110">
        <v>45878.625694444447</v>
      </c>
      <c r="M374" s="111">
        <v>0.51769653436473584</v>
      </c>
      <c r="N374" s="112">
        <v>2.8010559597261873E-2</v>
      </c>
      <c r="O374" s="113">
        <v>1825</v>
      </c>
      <c r="P374" s="113">
        <v>33730</v>
      </c>
      <c r="Q374" s="114" t="s">
        <v>69</v>
      </c>
      <c r="R374" s="107" t="s">
        <v>70</v>
      </c>
      <c r="S374" s="107" t="s">
        <v>956</v>
      </c>
      <c r="T374" s="21"/>
    </row>
    <row r="375" spans="1:20" ht="15.5" x14ac:dyDescent="0.35">
      <c r="A375" s="10"/>
      <c r="B375" s="11"/>
      <c r="C375" s="105"/>
      <c r="D375" s="106"/>
      <c r="E375" s="107" t="s">
        <v>957</v>
      </c>
      <c r="F375" s="107" t="s">
        <v>464</v>
      </c>
      <c r="G375" s="108"/>
      <c r="H375" s="107" t="s">
        <v>465</v>
      </c>
      <c r="I375" s="109">
        <v>45878.492384259262</v>
      </c>
      <c r="J375" s="110">
        <v>45878.492384259262</v>
      </c>
      <c r="K375" s="109">
        <v>45878.874224537038</v>
      </c>
      <c r="L375" s="110">
        <v>45878.874224537038</v>
      </c>
      <c r="M375" s="111">
        <v>1.1433373238788103</v>
      </c>
      <c r="N375" s="112">
        <v>9.6540504036590237E-3</v>
      </c>
      <c r="O375" s="113">
        <v>629</v>
      </c>
      <c r="P375" s="113">
        <v>74493</v>
      </c>
      <c r="Q375" s="114" t="s">
        <v>69</v>
      </c>
      <c r="R375" s="107" t="s">
        <v>89</v>
      </c>
      <c r="S375" s="107" t="s">
        <v>958</v>
      </c>
      <c r="T375" s="21"/>
    </row>
    <row r="376" spans="1:20" ht="15.5" x14ac:dyDescent="0.35">
      <c r="A376" s="10"/>
      <c r="B376" s="11"/>
      <c r="C376" s="105"/>
      <c r="D376" s="106"/>
      <c r="E376" s="107" t="s">
        <v>959</v>
      </c>
      <c r="F376" s="107" t="s">
        <v>369</v>
      </c>
      <c r="G376" s="108"/>
      <c r="H376" s="107" t="s">
        <v>370</v>
      </c>
      <c r="I376" s="109">
        <v>45878.607638888891</v>
      </c>
      <c r="J376" s="110">
        <v>45878.607638888891</v>
      </c>
      <c r="K376" s="109">
        <v>45878.638888888891</v>
      </c>
      <c r="L376" s="110">
        <v>45878.638888888891</v>
      </c>
      <c r="M376" s="111">
        <v>1.2432083985634036E-2</v>
      </c>
      <c r="N376" s="112">
        <v>2.7626853301408971E-4</v>
      </c>
      <c r="O376" s="113">
        <v>18</v>
      </c>
      <c r="P376" s="113">
        <v>810</v>
      </c>
      <c r="Q376" s="114" t="s">
        <v>69</v>
      </c>
      <c r="R376" s="107" t="s">
        <v>70</v>
      </c>
      <c r="S376" s="107" t="s">
        <v>960</v>
      </c>
      <c r="T376" s="21"/>
    </row>
    <row r="377" spans="1:20" ht="15.5" x14ac:dyDescent="0.35">
      <c r="A377" s="10"/>
      <c r="B377" s="11"/>
      <c r="C377" s="105"/>
      <c r="D377" s="106"/>
      <c r="E377" s="107" t="s">
        <v>961</v>
      </c>
      <c r="F377" s="107" t="s">
        <v>324</v>
      </c>
      <c r="G377" s="108"/>
      <c r="H377" s="107" t="s">
        <v>325</v>
      </c>
      <c r="I377" s="109">
        <v>45878.915312500001</v>
      </c>
      <c r="J377" s="110">
        <v>45878.915312500001</v>
      </c>
      <c r="K377" s="109">
        <v>45879.329687500001</v>
      </c>
      <c r="L377" s="110">
        <v>45879.329687500001</v>
      </c>
      <c r="M377" s="111">
        <v>1.5139822574208797</v>
      </c>
      <c r="N377" s="112">
        <v>1.6683549743684193E-2</v>
      </c>
      <c r="O377" s="113">
        <v>1087</v>
      </c>
      <c r="P377" s="113">
        <v>98642</v>
      </c>
      <c r="Q377" s="114" t="s">
        <v>69</v>
      </c>
      <c r="R377" s="107" t="s">
        <v>89</v>
      </c>
      <c r="S377" s="107" t="s">
        <v>962</v>
      </c>
      <c r="T377" s="21"/>
    </row>
    <row r="378" spans="1:20" ht="15.5" x14ac:dyDescent="0.35">
      <c r="A378" s="10"/>
      <c r="B378" s="11"/>
      <c r="C378" s="105"/>
      <c r="D378" s="106"/>
      <c r="E378" s="107" t="s">
        <v>963</v>
      </c>
      <c r="F378" s="107" t="s">
        <v>964</v>
      </c>
      <c r="G378" s="108"/>
      <c r="H378" s="107" t="s">
        <v>965</v>
      </c>
      <c r="I378" s="109">
        <v>45879.37777777778</v>
      </c>
      <c r="J378" s="110">
        <v>45879.37777777778</v>
      </c>
      <c r="K378" s="109">
        <v>45879.652083333334</v>
      </c>
      <c r="L378" s="110">
        <v>45879.652083333334</v>
      </c>
      <c r="M378" s="111">
        <v>0.27281517635141356</v>
      </c>
      <c r="N378" s="112">
        <v>6.906713325352242E-4</v>
      </c>
      <c r="O378" s="113">
        <v>45</v>
      </c>
      <c r="P378" s="113">
        <v>17775</v>
      </c>
      <c r="Q378" s="114" t="s">
        <v>19</v>
      </c>
      <c r="R378" s="107" t="s">
        <v>56</v>
      </c>
      <c r="S378" s="107" t="s">
        <v>966</v>
      </c>
      <c r="T378" s="21"/>
    </row>
    <row r="379" spans="1:20" ht="15.5" x14ac:dyDescent="0.35">
      <c r="A379" s="10"/>
      <c r="B379" s="11"/>
      <c r="C379" s="105"/>
      <c r="D379" s="106"/>
      <c r="E379" s="107" t="s">
        <v>967</v>
      </c>
      <c r="F379" s="107" t="s">
        <v>443</v>
      </c>
      <c r="G379" s="108"/>
      <c r="H379" s="107" t="s">
        <v>444</v>
      </c>
      <c r="I379" s="109">
        <v>45880.448483796295</v>
      </c>
      <c r="J379" s="110">
        <v>45880.448483796295</v>
      </c>
      <c r="K379" s="109">
        <v>45880.476736111108</v>
      </c>
      <c r="L379" s="110">
        <v>45880.476736111108</v>
      </c>
      <c r="M379" s="111">
        <v>0.19794640390459525</v>
      </c>
      <c r="N379" s="112">
        <v>6.2774350001534827E-3</v>
      </c>
      <c r="O379" s="113">
        <v>409</v>
      </c>
      <c r="P379" s="113">
        <v>12897</v>
      </c>
      <c r="Q379" s="114" t="s">
        <v>69</v>
      </c>
      <c r="R379" s="107" t="s">
        <v>166</v>
      </c>
      <c r="S379" s="107" t="s">
        <v>968</v>
      </c>
      <c r="T379" s="21"/>
    </row>
    <row r="380" spans="1:20" ht="15.5" x14ac:dyDescent="0.35">
      <c r="A380" s="10"/>
      <c r="B380" s="11"/>
      <c r="C380" s="105"/>
      <c r="D380" s="106"/>
      <c r="E380" s="107" t="s">
        <v>969</v>
      </c>
      <c r="F380" s="107" t="s">
        <v>177</v>
      </c>
      <c r="G380" s="108"/>
      <c r="H380" s="107" t="s">
        <v>178</v>
      </c>
      <c r="I380" s="109">
        <v>45880.930821759262</v>
      </c>
      <c r="J380" s="110">
        <v>45880.930821759262</v>
      </c>
      <c r="K380" s="109">
        <v>45880.941261574073</v>
      </c>
      <c r="L380" s="110">
        <v>45880.941261574073</v>
      </c>
      <c r="M380" s="111">
        <v>9.3455505417932891E-2</v>
      </c>
      <c r="N380" s="112">
        <v>6.2160419928170181E-3</v>
      </c>
      <c r="O380" s="113">
        <v>405</v>
      </c>
      <c r="P380" s="113">
        <v>6089</v>
      </c>
      <c r="Q380" s="114" t="s">
        <v>69</v>
      </c>
      <c r="R380" s="107" t="s">
        <v>75</v>
      </c>
      <c r="S380" s="107" t="s">
        <v>970</v>
      </c>
      <c r="T380" s="21"/>
    </row>
    <row r="381" spans="1:20" ht="15.5" x14ac:dyDescent="0.35">
      <c r="A381" s="10"/>
      <c r="B381" s="11"/>
      <c r="C381" s="105"/>
      <c r="D381" s="106"/>
      <c r="E381" s="107" t="s">
        <v>971</v>
      </c>
      <c r="F381" s="107" t="s">
        <v>169</v>
      </c>
      <c r="G381" s="108"/>
      <c r="H381" s="107" t="s">
        <v>170</v>
      </c>
      <c r="I381" s="109">
        <v>45881.352083333331</v>
      </c>
      <c r="J381" s="110">
        <v>45881.352083333331</v>
      </c>
      <c r="K381" s="109">
        <v>45881.556250000001</v>
      </c>
      <c r="L381" s="110">
        <v>45881.556250000001</v>
      </c>
      <c r="M381" s="111">
        <v>0.71269607391718082</v>
      </c>
      <c r="N381" s="112">
        <v>2.8394265893114776E-3</v>
      </c>
      <c r="O381" s="113">
        <v>185</v>
      </c>
      <c r="P381" s="113">
        <v>46435</v>
      </c>
      <c r="Q381" s="114" t="s">
        <v>19</v>
      </c>
      <c r="R381" s="107" t="s">
        <v>56</v>
      </c>
      <c r="S381" s="107" t="s">
        <v>972</v>
      </c>
      <c r="T381" s="21"/>
    </row>
    <row r="382" spans="1:20" ht="15.5" x14ac:dyDescent="0.35">
      <c r="A382" s="10"/>
      <c r="B382" s="11"/>
      <c r="C382" s="105"/>
      <c r="D382" s="106"/>
      <c r="E382" s="107" t="s">
        <v>973</v>
      </c>
      <c r="F382" s="107" t="s">
        <v>964</v>
      </c>
      <c r="G382" s="108"/>
      <c r="H382" s="107" t="s">
        <v>965</v>
      </c>
      <c r="I382" s="109">
        <v>45881.804861111108</v>
      </c>
      <c r="J382" s="110">
        <v>45881.804861111108</v>
      </c>
      <c r="K382" s="109">
        <v>45882.219444444447</v>
      </c>
      <c r="L382" s="110">
        <v>45882.219444444447</v>
      </c>
      <c r="M382" s="111">
        <v>1.0170826042913712</v>
      </c>
      <c r="N382" s="112">
        <v>1.7036559535868864E-3</v>
      </c>
      <c r="O382" s="113">
        <v>111</v>
      </c>
      <c r="P382" s="113">
        <v>66267</v>
      </c>
      <c r="Q382" s="114" t="s">
        <v>69</v>
      </c>
      <c r="R382" s="107" t="s">
        <v>89</v>
      </c>
      <c r="S382" s="107" t="s">
        <v>974</v>
      </c>
      <c r="T382" s="21"/>
    </row>
    <row r="383" spans="1:20" ht="15.5" x14ac:dyDescent="0.35">
      <c r="A383" s="10"/>
      <c r="B383" s="11"/>
      <c r="C383" s="105"/>
      <c r="D383" s="106"/>
      <c r="E383" s="107" t="s">
        <v>975</v>
      </c>
      <c r="F383" s="107" t="s">
        <v>73</v>
      </c>
      <c r="G383" s="108"/>
      <c r="H383" s="107" t="s">
        <v>74</v>
      </c>
      <c r="I383" s="109">
        <v>45882.377465277779</v>
      </c>
      <c r="J383" s="110">
        <v>45882.377465277779</v>
      </c>
      <c r="K383" s="109">
        <v>45882.624444444446</v>
      </c>
      <c r="L383" s="110">
        <v>45882.624444444446</v>
      </c>
      <c r="M383" s="111">
        <v>1.0808085459066212</v>
      </c>
      <c r="N383" s="112">
        <v>3.0389538631549868E-3</v>
      </c>
      <c r="O383" s="113">
        <v>198</v>
      </c>
      <c r="P383" s="113">
        <v>70419</v>
      </c>
      <c r="Q383" s="114" t="s">
        <v>19</v>
      </c>
      <c r="R383" s="107" t="s">
        <v>56</v>
      </c>
      <c r="S383" s="107" t="s">
        <v>976</v>
      </c>
      <c r="T383" s="21"/>
    </row>
    <row r="384" spans="1:20" ht="15.5" x14ac:dyDescent="0.35">
      <c r="A384" s="10"/>
      <c r="B384" s="11"/>
      <c r="C384" s="105"/>
      <c r="D384" s="106"/>
      <c r="E384" s="107" t="s">
        <v>977</v>
      </c>
      <c r="F384" s="107" t="s">
        <v>81</v>
      </c>
      <c r="G384" s="108"/>
      <c r="H384" s="107" t="s">
        <v>82</v>
      </c>
      <c r="I384" s="109">
        <v>45882.37777777778</v>
      </c>
      <c r="J384" s="110">
        <v>45882.37777777778</v>
      </c>
      <c r="K384" s="109">
        <v>45882.597916666666</v>
      </c>
      <c r="L384" s="110">
        <v>45882.597916666666</v>
      </c>
      <c r="M384" s="111">
        <v>1.2212143536851152</v>
      </c>
      <c r="N384" s="112">
        <v>3.8524112103631397E-3</v>
      </c>
      <c r="O384" s="113">
        <v>251</v>
      </c>
      <c r="P384" s="113">
        <v>79567</v>
      </c>
      <c r="Q384" s="114" t="s">
        <v>19</v>
      </c>
      <c r="R384" s="107" t="s">
        <v>56</v>
      </c>
      <c r="S384" s="107" t="s">
        <v>978</v>
      </c>
      <c r="T384" s="21"/>
    </row>
    <row r="385" spans="1:20" ht="15.5" x14ac:dyDescent="0.35">
      <c r="A385" s="10"/>
      <c r="B385" s="11"/>
      <c r="C385" s="105"/>
      <c r="D385" s="106"/>
      <c r="E385" s="107" t="s">
        <v>979</v>
      </c>
      <c r="F385" s="107" t="s">
        <v>257</v>
      </c>
      <c r="G385" s="108"/>
      <c r="H385" s="107" t="s">
        <v>258</v>
      </c>
      <c r="I385" s="109">
        <v>45882.400694444441</v>
      </c>
      <c r="J385" s="110">
        <v>45882.400694444441</v>
      </c>
      <c r="K385" s="109">
        <v>45882.595833333333</v>
      </c>
      <c r="L385" s="110">
        <v>45882.595833333333</v>
      </c>
      <c r="M385" s="111">
        <v>2.1564293826933114E-2</v>
      </c>
      <c r="N385" s="112">
        <v>7.6741259170580466E-5</v>
      </c>
      <c r="O385" s="113">
        <v>5</v>
      </c>
      <c r="P385" s="113">
        <v>1405</v>
      </c>
      <c r="Q385" s="114" t="s">
        <v>19</v>
      </c>
      <c r="R385" s="107" t="s">
        <v>56</v>
      </c>
      <c r="S385" s="107" t="s">
        <v>980</v>
      </c>
      <c r="T385" s="21"/>
    </row>
    <row r="386" spans="1:20" ht="15.5" x14ac:dyDescent="0.35">
      <c r="A386" s="10"/>
      <c r="B386" s="11"/>
      <c r="C386" s="105"/>
      <c r="D386" s="106"/>
      <c r="E386" s="107" t="s">
        <v>981</v>
      </c>
      <c r="F386" s="107" t="s">
        <v>375</v>
      </c>
      <c r="G386" s="108"/>
      <c r="H386" s="107" t="s">
        <v>376</v>
      </c>
      <c r="I386" s="109">
        <v>45883.379166666666</v>
      </c>
      <c r="J386" s="110">
        <v>45883.379166666666</v>
      </c>
      <c r="K386" s="109">
        <v>45883.591666666667</v>
      </c>
      <c r="L386" s="110">
        <v>45883.591666666667</v>
      </c>
      <c r="M386" s="111">
        <v>4.6965650612395245E-3</v>
      </c>
      <c r="N386" s="112">
        <v>1.5348251834116094E-5</v>
      </c>
      <c r="O386" s="113">
        <v>1</v>
      </c>
      <c r="P386" s="113">
        <v>306</v>
      </c>
      <c r="Q386" s="114" t="s">
        <v>19</v>
      </c>
      <c r="R386" s="107" t="s">
        <v>56</v>
      </c>
      <c r="S386" s="107" t="s">
        <v>982</v>
      </c>
      <c r="T386" s="21"/>
    </row>
    <row r="387" spans="1:20" ht="15.5" x14ac:dyDescent="0.35">
      <c r="A387" s="10"/>
      <c r="B387" s="11"/>
      <c r="C387" s="105"/>
      <c r="D387" s="106"/>
      <c r="E387" s="107" t="s">
        <v>983</v>
      </c>
      <c r="F387" s="107" t="s">
        <v>120</v>
      </c>
      <c r="G387" s="108"/>
      <c r="H387" s="107" t="s">
        <v>121</v>
      </c>
      <c r="I387" s="109">
        <v>45883.384722222225</v>
      </c>
      <c r="J387" s="110">
        <v>45883.384722222225</v>
      </c>
      <c r="K387" s="109">
        <v>45883.805555555555</v>
      </c>
      <c r="L387" s="110">
        <v>45883.805555555555</v>
      </c>
      <c r="M387" s="111">
        <v>0.35104521594990329</v>
      </c>
      <c r="N387" s="112">
        <v>5.8323356969641163E-4</v>
      </c>
      <c r="O387" s="113">
        <v>38</v>
      </c>
      <c r="P387" s="113">
        <v>22872</v>
      </c>
      <c r="Q387" s="114" t="s">
        <v>19</v>
      </c>
      <c r="R387" s="107" t="s">
        <v>56</v>
      </c>
      <c r="S387" s="107" t="s">
        <v>984</v>
      </c>
      <c r="T387" s="21"/>
    </row>
    <row r="388" spans="1:20" ht="15.5" x14ac:dyDescent="0.35">
      <c r="A388" s="10"/>
      <c r="B388" s="11"/>
      <c r="C388" s="105"/>
      <c r="D388" s="106"/>
      <c r="E388" s="107" t="s">
        <v>985</v>
      </c>
      <c r="F388" s="107" t="s">
        <v>257</v>
      </c>
      <c r="G388" s="108"/>
      <c r="H388" s="107" t="s">
        <v>258</v>
      </c>
      <c r="I388" s="109">
        <v>45883.402083333334</v>
      </c>
      <c r="J388" s="110">
        <v>45883.402083333334</v>
      </c>
      <c r="K388" s="109">
        <v>45883.527777777781</v>
      </c>
      <c r="L388" s="110">
        <v>45883.527777777781</v>
      </c>
      <c r="M388" s="111">
        <v>2.7780335819750132E-2</v>
      </c>
      <c r="N388" s="112">
        <v>1.5348251834116093E-4</v>
      </c>
      <c r="O388" s="113">
        <v>10</v>
      </c>
      <c r="P388" s="113">
        <v>1810</v>
      </c>
      <c r="Q388" s="114" t="s">
        <v>19</v>
      </c>
      <c r="R388" s="107" t="s">
        <v>56</v>
      </c>
      <c r="S388" s="107" t="s">
        <v>171</v>
      </c>
      <c r="T388" s="21"/>
    </row>
    <row r="389" spans="1:20" ht="15.5" x14ac:dyDescent="0.35">
      <c r="A389" s="10"/>
      <c r="B389" s="11"/>
      <c r="C389" s="105"/>
      <c r="D389" s="106"/>
      <c r="E389" s="107" t="s">
        <v>986</v>
      </c>
      <c r="F389" s="107" t="s">
        <v>304</v>
      </c>
      <c r="G389" s="108"/>
      <c r="H389" s="107" t="s">
        <v>305</v>
      </c>
      <c r="I389" s="109">
        <v>45884.423020833332</v>
      </c>
      <c r="J389" s="110">
        <v>45884.423020833332</v>
      </c>
      <c r="K389" s="109">
        <v>45884.464722222219</v>
      </c>
      <c r="L389" s="110">
        <v>45884.464722222219</v>
      </c>
      <c r="M389" s="111">
        <v>2.3037726003008258E-2</v>
      </c>
      <c r="N389" s="112">
        <v>3.8370629585290233E-4</v>
      </c>
      <c r="O389" s="113">
        <v>25</v>
      </c>
      <c r="P389" s="113">
        <v>1501</v>
      </c>
      <c r="Q389" s="114" t="s">
        <v>69</v>
      </c>
      <c r="R389" s="107" t="s">
        <v>70</v>
      </c>
      <c r="S389" s="107" t="s">
        <v>987</v>
      </c>
      <c r="T389" s="21"/>
    </row>
    <row r="390" spans="1:20" ht="15.5" x14ac:dyDescent="0.35">
      <c r="A390" s="10"/>
      <c r="B390" s="11"/>
      <c r="C390" s="105"/>
      <c r="D390" s="106"/>
      <c r="E390" s="107" t="s">
        <v>988</v>
      </c>
      <c r="F390" s="107" t="s">
        <v>989</v>
      </c>
      <c r="G390" s="108"/>
      <c r="H390" s="107" t="s">
        <v>990</v>
      </c>
      <c r="I390" s="109">
        <v>45884.677083333336</v>
      </c>
      <c r="J390" s="110">
        <v>45884.677083333336</v>
      </c>
      <c r="K390" s="109">
        <v>45884.775000000001</v>
      </c>
      <c r="L390" s="110">
        <v>45884.775000000001</v>
      </c>
      <c r="M390" s="111">
        <v>4.3282070172207384E-3</v>
      </c>
      <c r="N390" s="112">
        <v>3.0696503668232188E-5</v>
      </c>
      <c r="O390" s="113">
        <v>2</v>
      </c>
      <c r="P390" s="113">
        <v>282</v>
      </c>
      <c r="Q390" s="114" t="s">
        <v>69</v>
      </c>
      <c r="R390" s="107" t="s">
        <v>70</v>
      </c>
      <c r="S390" s="107" t="s">
        <v>991</v>
      </c>
      <c r="T390" s="21"/>
    </row>
    <row r="391" spans="1:20" ht="15.5" x14ac:dyDescent="0.35">
      <c r="A391" s="10"/>
      <c r="B391" s="11"/>
      <c r="C391" s="105"/>
      <c r="D391" s="106"/>
      <c r="E391" s="107" t="s">
        <v>992</v>
      </c>
      <c r="F391" s="107" t="s">
        <v>81</v>
      </c>
      <c r="G391" s="108"/>
      <c r="H391" s="107" t="s">
        <v>82</v>
      </c>
      <c r="I391" s="109">
        <v>45885.176550925928</v>
      </c>
      <c r="J391" s="110">
        <v>45885.176550925928</v>
      </c>
      <c r="K391" s="109">
        <v>45885.554861111108</v>
      </c>
      <c r="L391" s="110">
        <v>45885.554861111108</v>
      </c>
      <c r="M391" s="111">
        <v>1.09993246769193</v>
      </c>
      <c r="N391" s="112">
        <v>2.5923197347822082E-2</v>
      </c>
      <c r="O391" s="113">
        <v>1689</v>
      </c>
      <c r="P391" s="113">
        <v>71665</v>
      </c>
      <c r="Q391" s="114" t="s">
        <v>69</v>
      </c>
      <c r="R391" s="107" t="s">
        <v>166</v>
      </c>
      <c r="S391" s="107" t="s">
        <v>993</v>
      </c>
      <c r="T391" s="21"/>
    </row>
    <row r="392" spans="1:20" ht="15.5" x14ac:dyDescent="0.35">
      <c r="A392" s="10"/>
      <c r="B392" s="11"/>
      <c r="C392" s="105"/>
      <c r="D392" s="106"/>
      <c r="E392" s="107" t="s">
        <v>994</v>
      </c>
      <c r="F392" s="107" t="s">
        <v>154</v>
      </c>
      <c r="G392" s="108"/>
      <c r="H392" s="107" t="s">
        <v>155</v>
      </c>
      <c r="I392" s="109">
        <v>45885.839317129627</v>
      </c>
      <c r="J392" s="110">
        <v>45885.839317129627</v>
      </c>
      <c r="K392" s="109">
        <v>45885.92291666667</v>
      </c>
      <c r="L392" s="110">
        <v>45885.92291666667</v>
      </c>
      <c r="M392" s="111">
        <v>0.91177824845750066</v>
      </c>
      <c r="N392" s="112">
        <v>5.6512263253215456E-2</v>
      </c>
      <c r="O392" s="113">
        <v>3682</v>
      </c>
      <c r="P392" s="113">
        <v>59406</v>
      </c>
      <c r="Q392" s="114" t="s">
        <v>69</v>
      </c>
      <c r="R392" s="107" t="s">
        <v>70</v>
      </c>
      <c r="S392" s="107" t="s">
        <v>995</v>
      </c>
      <c r="T392" s="21"/>
    </row>
    <row r="393" spans="1:20" ht="15.5" x14ac:dyDescent="0.35">
      <c r="A393" s="10"/>
      <c r="B393" s="11"/>
      <c r="C393" s="105"/>
      <c r="D393" s="106"/>
      <c r="E393" s="107" t="s">
        <v>996</v>
      </c>
      <c r="F393" s="107" t="s">
        <v>263</v>
      </c>
      <c r="G393" s="108"/>
      <c r="H393" s="107" t="s">
        <v>264</v>
      </c>
      <c r="I393" s="109">
        <v>45885.901643518519</v>
      </c>
      <c r="J393" s="110">
        <v>45885.901643518519</v>
      </c>
      <c r="K393" s="109">
        <v>45886.05</v>
      </c>
      <c r="L393" s="110">
        <v>45886.05</v>
      </c>
      <c r="M393" s="111">
        <v>1.6391932958835988E-2</v>
      </c>
      <c r="N393" s="112">
        <v>7.6741259170580466E-5</v>
      </c>
      <c r="O393" s="113">
        <v>5</v>
      </c>
      <c r="P393" s="113">
        <v>1068</v>
      </c>
      <c r="Q393" s="114" t="s">
        <v>69</v>
      </c>
      <c r="R393" s="107" t="s">
        <v>70</v>
      </c>
      <c r="S393" s="107" t="s">
        <v>997</v>
      </c>
      <c r="T393" s="21"/>
    </row>
    <row r="394" spans="1:20" ht="15.5" x14ac:dyDescent="0.35">
      <c r="A394" s="10"/>
      <c r="B394" s="11"/>
      <c r="C394" s="105"/>
      <c r="D394" s="106"/>
      <c r="E394" s="107" t="s">
        <v>998</v>
      </c>
      <c r="F394" s="107" t="s">
        <v>169</v>
      </c>
      <c r="G394" s="108"/>
      <c r="H394" s="107" t="s">
        <v>170</v>
      </c>
      <c r="I394" s="109">
        <v>45886.193761574075</v>
      </c>
      <c r="J394" s="110">
        <v>45886.193761574075</v>
      </c>
      <c r="K394" s="109">
        <v>45886.398935185185</v>
      </c>
      <c r="L394" s="110">
        <v>45886.398935185185</v>
      </c>
      <c r="M394" s="111">
        <v>1.2855695736255641</v>
      </c>
      <c r="N394" s="112">
        <v>2.8655186174294748E-2</v>
      </c>
      <c r="O394" s="113">
        <v>1867</v>
      </c>
      <c r="P394" s="113">
        <v>83760</v>
      </c>
      <c r="Q394" s="114" t="s">
        <v>69</v>
      </c>
      <c r="R394" s="107" t="s">
        <v>70</v>
      </c>
      <c r="S394" s="107" t="s">
        <v>999</v>
      </c>
      <c r="T394" s="21"/>
    </row>
    <row r="395" spans="1:20" ht="15.5" x14ac:dyDescent="0.35">
      <c r="A395" s="10"/>
      <c r="B395" s="11"/>
      <c r="C395" s="105"/>
      <c r="D395" s="106"/>
      <c r="E395" s="107" t="s">
        <v>1000</v>
      </c>
      <c r="F395" s="107" t="s">
        <v>671</v>
      </c>
      <c r="G395" s="108"/>
      <c r="H395" s="107" t="s">
        <v>672</v>
      </c>
      <c r="I395" s="109">
        <v>45886.338888888888</v>
      </c>
      <c r="J395" s="110">
        <v>45886.338888888888</v>
      </c>
      <c r="K395" s="109">
        <v>45886.634027777778</v>
      </c>
      <c r="L395" s="110">
        <v>45886.634027777778</v>
      </c>
      <c r="M395" s="111">
        <v>0</v>
      </c>
      <c r="N395" s="112">
        <v>0</v>
      </c>
      <c r="O395" s="113">
        <v>0</v>
      </c>
      <c r="P395" s="113">
        <v>0</v>
      </c>
      <c r="Q395" s="114" t="s">
        <v>19</v>
      </c>
      <c r="R395" s="107" t="s">
        <v>56</v>
      </c>
      <c r="S395" s="107" t="s">
        <v>1001</v>
      </c>
      <c r="T395" s="21"/>
    </row>
    <row r="396" spans="1:20" ht="15.5" x14ac:dyDescent="0.35">
      <c r="A396" s="10"/>
      <c r="B396" s="11"/>
      <c r="C396" s="105"/>
      <c r="D396" s="106"/>
      <c r="E396" s="107" t="s">
        <v>1002</v>
      </c>
      <c r="F396" s="107" t="s">
        <v>191</v>
      </c>
      <c r="G396" s="108"/>
      <c r="H396" s="107" t="s">
        <v>192</v>
      </c>
      <c r="I396" s="109">
        <v>45887.379861111112</v>
      </c>
      <c r="J396" s="110">
        <v>45887.379861111112</v>
      </c>
      <c r="K396" s="109">
        <v>45887.555555555555</v>
      </c>
      <c r="L396" s="110">
        <v>45887.555555555555</v>
      </c>
      <c r="M396" s="111">
        <v>3.883107714031372E-3</v>
      </c>
      <c r="N396" s="112">
        <v>1.5348251834116094E-5</v>
      </c>
      <c r="O396" s="113">
        <v>1</v>
      </c>
      <c r="P396" s="113">
        <v>253</v>
      </c>
      <c r="Q396" s="114" t="s">
        <v>19</v>
      </c>
      <c r="R396" s="107" t="s">
        <v>56</v>
      </c>
      <c r="S396" s="107" t="s">
        <v>508</v>
      </c>
      <c r="T396" s="21"/>
    </row>
    <row r="397" spans="1:20" ht="15.5" x14ac:dyDescent="0.35">
      <c r="A397" s="10"/>
      <c r="B397" s="11"/>
      <c r="C397" s="105"/>
      <c r="D397" s="106"/>
      <c r="E397" s="107" t="s">
        <v>1003</v>
      </c>
      <c r="F397" s="107" t="s">
        <v>229</v>
      </c>
      <c r="G397" s="108"/>
      <c r="H397" s="107" t="s">
        <v>230</v>
      </c>
      <c r="I397" s="109">
        <v>45887.421527777777</v>
      </c>
      <c r="J397" s="110">
        <v>45887.421527777777</v>
      </c>
      <c r="K397" s="109">
        <v>45887.605555555558</v>
      </c>
      <c r="L397" s="110">
        <v>45887.605555555558</v>
      </c>
      <c r="M397" s="111">
        <v>4.067286736040765E-2</v>
      </c>
      <c r="N397" s="112">
        <v>1.5348251834116093E-4</v>
      </c>
      <c r="O397" s="113">
        <v>10</v>
      </c>
      <c r="P397" s="113">
        <v>2650</v>
      </c>
      <c r="Q397" s="114" t="s">
        <v>19</v>
      </c>
      <c r="R397" s="107" t="s">
        <v>56</v>
      </c>
      <c r="S397" s="107" t="s">
        <v>1004</v>
      </c>
      <c r="T397" s="21"/>
    </row>
    <row r="398" spans="1:20" ht="15.5" x14ac:dyDescent="0.35">
      <c r="A398" s="10"/>
      <c r="B398" s="11"/>
      <c r="C398" s="105"/>
      <c r="D398" s="106"/>
      <c r="E398" s="107" t="s">
        <v>1005</v>
      </c>
      <c r="F398" s="107" t="s">
        <v>251</v>
      </c>
      <c r="G398" s="108"/>
      <c r="H398" s="107" t="s">
        <v>252</v>
      </c>
      <c r="I398" s="109">
        <v>45887.536874999998</v>
      </c>
      <c r="J398" s="110">
        <v>45887.536874999998</v>
      </c>
      <c r="K398" s="109">
        <v>45887.815972222219</v>
      </c>
      <c r="L398" s="110">
        <v>45887.815972222219</v>
      </c>
      <c r="M398" s="111">
        <v>0.70911993123983175</v>
      </c>
      <c r="N398" s="112">
        <v>1.8064892408754644E-2</v>
      </c>
      <c r="O398" s="113">
        <v>1177</v>
      </c>
      <c r="P398" s="113">
        <v>46202</v>
      </c>
      <c r="Q398" s="114" t="s">
        <v>69</v>
      </c>
      <c r="R398" s="107" t="s">
        <v>78</v>
      </c>
      <c r="S398" s="107" t="s">
        <v>1006</v>
      </c>
      <c r="T398" s="21"/>
    </row>
    <row r="399" spans="1:20" ht="15.5" x14ac:dyDescent="0.35">
      <c r="A399" s="10"/>
      <c r="B399" s="11"/>
      <c r="C399" s="105"/>
      <c r="D399" s="106"/>
      <c r="E399" s="107" t="s">
        <v>1007</v>
      </c>
      <c r="F399" s="107" t="s">
        <v>603</v>
      </c>
      <c r="G399" s="108"/>
      <c r="H399" s="107" t="s">
        <v>604</v>
      </c>
      <c r="I399" s="109">
        <v>45887.630555555559</v>
      </c>
      <c r="J399" s="110">
        <v>45887.630555555559</v>
      </c>
      <c r="K399" s="109">
        <v>45887.791666666664</v>
      </c>
      <c r="L399" s="110">
        <v>45887.791666666664</v>
      </c>
      <c r="M399" s="111">
        <v>7.121588851029868E-3</v>
      </c>
      <c r="N399" s="112">
        <v>3.0696503668232188E-5</v>
      </c>
      <c r="O399" s="113">
        <v>2</v>
      </c>
      <c r="P399" s="113">
        <v>464</v>
      </c>
      <c r="Q399" s="114" t="s">
        <v>19</v>
      </c>
      <c r="R399" s="107" t="s">
        <v>56</v>
      </c>
      <c r="S399" s="107" t="s">
        <v>1008</v>
      </c>
      <c r="T399" s="21"/>
    </row>
    <row r="400" spans="1:20" ht="15.5" x14ac:dyDescent="0.35">
      <c r="A400" s="10"/>
      <c r="B400" s="11"/>
      <c r="C400" s="105"/>
      <c r="D400" s="106"/>
      <c r="E400" s="107" t="s">
        <v>1009</v>
      </c>
      <c r="F400" s="107" t="s">
        <v>257</v>
      </c>
      <c r="G400" s="108"/>
      <c r="H400" s="107" t="s">
        <v>258</v>
      </c>
      <c r="I400" s="109">
        <v>45888.248303009263</v>
      </c>
      <c r="J400" s="110">
        <v>45888.248303009263</v>
      </c>
      <c r="K400" s="109">
        <v>45888.352777777778</v>
      </c>
      <c r="L400" s="110">
        <v>45888.352777777778</v>
      </c>
      <c r="M400" s="111">
        <v>9.2396476041378892E-3</v>
      </c>
      <c r="N400" s="112">
        <v>6.1393007336464376E-5</v>
      </c>
      <c r="O400" s="113">
        <v>4</v>
      </c>
      <c r="P400" s="113">
        <v>602</v>
      </c>
      <c r="Q400" s="114" t="s">
        <v>69</v>
      </c>
      <c r="R400" s="107" t="s">
        <v>348</v>
      </c>
      <c r="S400" s="107" t="s">
        <v>1010</v>
      </c>
      <c r="T400" s="21"/>
    </row>
    <row r="401" spans="1:20" ht="15.5" x14ac:dyDescent="0.35">
      <c r="A401" s="10"/>
      <c r="B401" s="11"/>
      <c r="C401" s="105"/>
      <c r="D401" s="106"/>
      <c r="E401" s="107" t="s">
        <v>1011</v>
      </c>
      <c r="F401" s="107" t="s">
        <v>177</v>
      </c>
      <c r="G401" s="108"/>
      <c r="H401" s="107" t="s">
        <v>178</v>
      </c>
      <c r="I401" s="109">
        <v>45888.384722222225</v>
      </c>
      <c r="J401" s="110">
        <v>45888.384722222225</v>
      </c>
      <c r="K401" s="109">
        <v>45888.636805555558</v>
      </c>
      <c r="L401" s="110">
        <v>45888.636805555558</v>
      </c>
      <c r="M401" s="111">
        <v>0.93042637443595178</v>
      </c>
      <c r="N401" s="112">
        <v>2.5631580562973876E-3</v>
      </c>
      <c r="O401" s="113">
        <v>167</v>
      </c>
      <c r="P401" s="113">
        <v>60621</v>
      </c>
      <c r="Q401" s="114" t="s">
        <v>19</v>
      </c>
      <c r="R401" s="107" t="s">
        <v>56</v>
      </c>
      <c r="S401" s="107" t="s">
        <v>1012</v>
      </c>
      <c r="T401" s="21"/>
    </row>
    <row r="402" spans="1:20" ht="15.5" x14ac:dyDescent="0.35">
      <c r="A402" s="10"/>
      <c r="B402" s="11"/>
      <c r="C402" s="105"/>
      <c r="D402" s="106"/>
      <c r="E402" s="107" t="s">
        <v>1013</v>
      </c>
      <c r="F402" s="107" t="s">
        <v>1014</v>
      </c>
      <c r="G402" s="108"/>
      <c r="H402" s="107" t="s">
        <v>1015</v>
      </c>
      <c r="I402" s="109">
        <v>45888.395833333336</v>
      </c>
      <c r="J402" s="110">
        <v>45888.395833333336</v>
      </c>
      <c r="K402" s="109">
        <v>45888.586111111108</v>
      </c>
      <c r="L402" s="110">
        <v>45888.586111111108</v>
      </c>
      <c r="M402" s="111">
        <v>0.9125763575528747</v>
      </c>
      <c r="N402" s="112">
        <v>3.3305706480031925E-3</v>
      </c>
      <c r="O402" s="113">
        <v>217</v>
      </c>
      <c r="P402" s="113">
        <v>59458</v>
      </c>
      <c r="Q402" s="114" t="s">
        <v>19</v>
      </c>
      <c r="R402" s="107" t="s">
        <v>56</v>
      </c>
      <c r="S402" s="107" t="s">
        <v>1016</v>
      </c>
      <c r="T402" s="21"/>
    </row>
    <row r="403" spans="1:20" ht="15.5" x14ac:dyDescent="0.35">
      <c r="A403" s="10"/>
      <c r="B403" s="11"/>
      <c r="C403" s="105"/>
      <c r="D403" s="106"/>
      <c r="E403" s="107" t="s">
        <v>1017</v>
      </c>
      <c r="F403" s="107" t="s">
        <v>169</v>
      </c>
      <c r="G403" s="108"/>
      <c r="H403" s="107" t="s">
        <v>170</v>
      </c>
      <c r="I403" s="109">
        <v>45888.411435185182</v>
      </c>
      <c r="J403" s="110">
        <v>45888.411435185182</v>
      </c>
      <c r="K403" s="109">
        <v>45888.623356481483</v>
      </c>
      <c r="L403" s="110">
        <v>45888.623356481483</v>
      </c>
      <c r="M403" s="111">
        <v>0.47306381803112624</v>
      </c>
      <c r="N403" s="112">
        <v>1.5501734352457255E-3</v>
      </c>
      <c r="O403" s="113">
        <v>101</v>
      </c>
      <c r="P403" s="113">
        <v>30822</v>
      </c>
      <c r="Q403" s="114" t="s">
        <v>19</v>
      </c>
      <c r="R403" s="107" t="s">
        <v>56</v>
      </c>
      <c r="S403" s="107" t="s">
        <v>171</v>
      </c>
      <c r="T403" s="21"/>
    </row>
    <row r="404" spans="1:20" ht="15.5" x14ac:dyDescent="0.35">
      <c r="A404" s="10"/>
      <c r="B404" s="11"/>
      <c r="C404" s="105"/>
      <c r="D404" s="106"/>
      <c r="E404" s="107" t="s">
        <v>1018</v>
      </c>
      <c r="F404" s="107" t="s">
        <v>474</v>
      </c>
      <c r="G404" s="108"/>
      <c r="H404" s="107" t="s">
        <v>475</v>
      </c>
      <c r="I404" s="109">
        <v>45889.37777777778</v>
      </c>
      <c r="J404" s="110">
        <v>45889.37777777778</v>
      </c>
      <c r="K404" s="109">
        <v>45889.59097222222</v>
      </c>
      <c r="L404" s="110">
        <v>45889.59097222222</v>
      </c>
      <c r="M404" s="111">
        <v>3.7695306504589125E-2</v>
      </c>
      <c r="N404" s="112">
        <v>1.2278601467292875E-4</v>
      </c>
      <c r="O404" s="113">
        <v>8</v>
      </c>
      <c r="P404" s="113">
        <v>2456</v>
      </c>
      <c r="Q404" s="114" t="s">
        <v>19</v>
      </c>
      <c r="R404" s="107" t="s">
        <v>56</v>
      </c>
      <c r="S404" s="107" t="s">
        <v>1019</v>
      </c>
      <c r="T404" s="21"/>
    </row>
    <row r="405" spans="1:20" ht="15.5" x14ac:dyDescent="0.35">
      <c r="A405" s="10"/>
      <c r="B405" s="11"/>
      <c r="C405" s="105"/>
      <c r="D405" s="106"/>
      <c r="E405" s="107" t="s">
        <v>1020</v>
      </c>
      <c r="F405" s="107" t="s">
        <v>191</v>
      </c>
      <c r="G405" s="108"/>
      <c r="H405" s="107" t="s">
        <v>192</v>
      </c>
      <c r="I405" s="109">
        <v>45889.379166666666</v>
      </c>
      <c r="J405" s="110">
        <v>45889.379166666666</v>
      </c>
      <c r="K405" s="109">
        <v>45889.580555555556</v>
      </c>
      <c r="L405" s="110">
        <v>45889.580555555556</v>
      </c>
      <c r="M405" s="111">
        <v>3.5607944255149342E-2</v>
      </c>
      <c r="N405" s="112">
        <v>1.2278601467292875E-4</v>
      </c>
      <c r="O405" s="113">
        <v>8</v>
      </c>
      <c r="P405" s="113">
        <v>2320</v>
      </c>
      <c r="Q405" s="114" t="s">
        <v>19</v>
      </c>
      <c r="R405" s="107" t="s">
        <v>56</v>
      </c>
      <c r="S405" s="107" t="s">
        <v>1021</v>
      </c>
      <c r="T405" s="21"/>
    </row>
    <row r="406" spans="1:20" ht="15.5" x14ac:dyDescent="0.35">
      <c r="A406" s="10"/>
      <c r="B406" s="11"/>
      <c r="C406" s="105"/>
      <c r="D406" s="106"/>
      <c r="E406" s="107" t="s">
        <v>1022</v>
      </c>
      <c r="F406" s="107" t="s">
        <v>191</v>
      </c>
      <c r="G406" s="108"/>
      <c r="H406" s="107" t="s">
        <v>192</v>
      </c>
      <c r="I406" s="109">
        <v>45889.525138888886</v>
      </c>
      <c r="J406" s="110">
        <v>45889.525138888886</v>
      </c>
      <c r="K406" s="109">
        <v>45889.546018518522</v>
      </c>
      <c r="L406" s="110">
        <v>45889.546018518522</v>
      </c>
      <c r="M406" s="111">
        <v>5.7218282837584802E-2</v>
      </c>
      <c r="N406" s="112">
        <v>1.9031832274303956E-3</v>
      </c>
      <c r="O406" s="113">
        <v>124</v>
      </c>
      <c r="P406" s="113">
        <v>3728</v>
      </c>
      <c r="Q406" s="114" t="s">
        <v>69</v>
      </c>
      <c r="R406" s="107" t="s">
        <v>182</v>
      </c>
      <c r="S406" s="107" t="s">
        <v>1023</v>
      </c>
      <c r="T406" s="21"/>
    </row>
    <row r="407" spans="1:20" ht="15.5" x14ac:dyDescent="0.35">
      <c r="A407" s="10"/>
      <c r="B407" s="11"/>
      <c r="C407" s="105"/>
      <c r="D407" s="106"/>
      <c r="E407" s="107" t="s">
        <v>1024</v>
      </c>
      <c r="F407" s="107" t="s">
        <v>369</v>
      </c>
      <c r="G407" s="108"/>
      <c r="H407" s="107" t="s">
        <v>370</v>
      </c>
      <c r="I407" s="109">
        <v>45889.637499999997</v>
      </c>
      <c r="J407" s="110">
        <v>45889.637499999997</v>
      </c>
      <c r="K407" s="109">
        <v>45889.79583333333</v>
      </c>
      <c r="L407" s="110">
        <v>45889.79583333333</v>
      </c>
      <c r="M407" s="111">
        <v>6.298922552721245E-2</v>
      </c>
      <c r="N407" s="112">
        <v>2.7626853301408971E-4</v>
      </c>
      <c r="O407" s="113">
        <v>18</v>
      </c>
      <c r="P407" s="113">
        <v>4104</v>
      </c>
      <c r="Q407" s="114" t="s">
        <v>69</v>
      </c>
      <c r="R407" s="107" t="s">
        <v>70</v>
      </c>
      <c r="S407" s="107" t="s">
        <v>1025</v>
      </c>
      <c r="T407" s="21"/>
    </row>
    <row r="408" spans="1:20" ht="15.5" x14ac:dyDescent="0.35">
      <c r="A408" s="10"/>
      <c r="B408" s="11"/>
      <c r="C408" s="105"/>
      <c r="D408" s="106"/>
      <c r="E408" s="107" t="s">
        <v>1026</v>
      </c>
      <c r="F408" s="107" t="s">
        <v>338</v>
      </c>
      <c r="G408" s="108"/>
      <c r="H408" s="107" t="s">
        <v>339</v>
      </c>
      <c r="I408" s="109">
        <v>45890.119953703703</v>
      </c>
      <c r="J408" s="110">
        <v>45890.119953703703</v>
      </c>
      <c r="K408" s="109">
        <v>45890.130393518521</v>
      </c>
      <c r="L408" s="110">
        <v>45890.130393518521</v>
      </c>
      <c r="M408" s="111">
        <v>0.1363692175461215</v>
      </c>
      <c r="N408" s="112">
        <v>9.0708168339626114E-3</v>
      </c>
      <c r="O408" s="113">
        <v>591</v>
      </c>
      <c r="P408" s="113">
        <v>8885</v>
      </c>
      <c r="Q408" s="114" t="s">
        <v>69</v>
      </c>
      <c r="R408" s="107" t="s">
        <v>75</v>
      </c>
      <c r="S408" s="107" t="s">
        <v>1027</v>
      </c>
      <c r="T408" s="21"/>
    </row>
    <row r="409" spans="1:20" ht="15.5" x14ac:dyDescent="0.35">
      <c r="A409" s="10"/>
      <c r="B409" s="11"/>
      <c r="C409" s="105"/>
      <c r="D409" s="106"/>
      <c r="E409" s="107" t="s">
        <v>1028</v>
      </c>
      <c r="F409" s="107" t="s">
        <v>247</v>
      </c>
      <c r="G409" s="108"/>
      <c r="H409" s="107" t="s">
        <v>248</v>
      </c>
      <c r="I409" s="109">
        <v>45890.363888888889</v>
      </c>
      <c r="J409" s="110">
        <v>45890.363888888889</v>
      </c>
      <c r="K409" s="109">
        <v>45890.734722222223</v>
      </c>
      <c r="L409" s="110">
        <v>45890.734722222223</v>
      </c>
      <c r="M409" s="111">
        <v>0.12293949719126991</v>
      </c>
      <c r="N409" s="112">
        <v>2.302237775117414E-4</v>
      </c>
      <c r="O409" s="113">
        <v>15</v>
      </c>
      <c r="P409" s="113">
        <v>8010</v>
      </c>
      <c r="Q409" s="114" t="s">
        <v>19</v>
      </c>
      <c r="R409" s="107" t="s">
        <v>56</v>
      </c>
      <c r="S409" s="107" t="s">
        <v>1029</v>
      </c>
      <c r="T409" s="21"/>
    </row>
    <row r="410" spans="1:20" ht="15.5" x14ac:dyDescent="0.35">
      <c r="A410" s="10"/>
      <c r="B410" s="11"/>
      <c r="C410" s="105"/>
      <c r="D410" s="106"/>
      <c r="E410" s="107" t="s">
        <v>1030</v>
      </c>
      <c r="F410" s="107" t="s">
        <v>191</v>
      </c>
      <c r="G410" s="108"/>
      <c r="H410" s="107" t="s">
        <v>192</v>
      </c>
      <c r="I410" s="109">
        <v>45890.380555555559</v>
      </c>
      <c r="J410" s="110">
        <v>45890.380555555559</v>
      </c>
      <c r="K410" s="109">
        <v>45890.569444444445</v>
      </c>
      <c r="L410" s="110">
        <v>45890.569444444445</v>
      </c>
      <c r="M410" s="111">
        <v>0.23795929643613592</v>
      </c>
      <c r="N410" s="112">
        <v>8.7485035454461734E-4</v>
      </c>
      <c r="O410" s="113">
        <v>57</v>
      </c>
      <c r="P410" s="113">
        <v>15504</v>
      </c>
      <c r="Q410" s="114" t="s">
        <v>19</v>
      </c>
      <c r="R410" s="107" t="s">
        <v>56</v>
      </c>
      <c r="S410" s="107" t="s">
        <v>1031</v>
      </c>
      <c r="T410" s="21"/>
    </row>
    <row r="411" spans="1:20" ht="15.5" x14ac:dyDescent="0.35">
      <c r="A411" s="10"/>
      <c r="B411" s="11"/>
      <c r="C411" s="105"/>
      <c r="D411" s="106"/>
      <c r="E411" s="107" t="s">
        <v>1032</v>
      </c>
      <c r="F411" s="107" t="s">
        <v>59</v>
      </c>
      <c r="G411" s="108"/>
      <c r="H411" s="107" t="s">
        <v>60</v>
      </c>
      <c r="I411" s="109">
        <v>45890.955868055556</v>
      </c>
      <c r="J411" s="110">
        <v>45890.955868055556</v>
      </c>
      <c r="K411" s="109">
        <v>45890.971597222226</v>
      </c>
      <c r="L411" s="110">
        <v>45890.971597222226</v>
      </c>
      <c r="M411" s="111">
        <v>0.23430641249961628</v>
      </c>
      <c r="N411" s="112">
        <v>1.0344721736194247E-2</v>
      </c>
      <c r="O411" s="113">
        <v>674</v>
      </c>
      <c r="P411" s="113">
        <v>15266</v>
      </c>
      <c r="Q411" s="114" t="s">
        <v>69</v>
      </c>
      <c r="R411" s="107" t="s">
        <v>70</v>
      </c>
      <c r="S411" s="107" t="s">
        <v>1033</v>
      </c>
      <c r="T411" s="21"/>
    </row>
    <row r="412" spans="1:20" ht="15.5" x14ac:dyDescent="0.35">
      <c r="A412" s="10"/>
      <c r="B412" s="11"/>
      <c r="C412" s="105"/>
      <c r="D412" s="106"/>
      <c r="E412" s="107" t="s">
        <v>1034</v>
      </c>
      <c r="F412" s="107" t="s">
        <v>1035</v>
      </c>
      <c r="G412" s="108"/>
      <c r="H412" s="107" t="s">
        <v>1036</v>
      </c>
      <c r="I412" s="109">
        <v>45891.043749999997</v>
      </c>
      <c r="J412" s="110">
        <v>45891.043749999997</v>
      </c>
      <c r="K412" s="109">
        <v>45891.159722222219</v>
      </c>
      <c r="L412" s="110">
        <v>45891.159722222219</v>
      </c>
      <c r="M412" s="111">
        <v>5.1263161125947752E-3</v>
      </c>
      <c r="N412" s="112">
        <v>3.0696503668232188E-5</v>
      </c>
      <c r="O412" s="113">
        <v>2</v>
      </c>
      <c r="P412" s="113">
        <v>334</v>
      </c>
      <c r="Q412" s="114" t="s">
        <v>19</v>
      </c>
      <c r="R412" s="107" t="s">
        <v>56</v>
      </c>
      <c r="S412" s="107" t="s">
        <v>1037</v>
      </c>
      <c r="T412" s="21"/>
    </row>
    <row r="413" spans="1:20" ht="15.5" x14ac:dyDescent="0.35">
      <c r="A413" s="10"/>
      <c r="B413" s="11"/>
      <c r="C413" s="105"/>
      <c r="D413" s="106"/>
      <c r="E413" s="107" t="s">
        <v>1038</v>
      </c>
      <c r="F413" s="107" t="s">
        <v>59</v>
      </c>
      <c r="G413" s="108"/>
      <c r="H413" s="107" t="s">
        <v>60</v>
      </c>
      <c r="I413" s="109">
        <v>45891.237037037034</v>
      </c>
      <c r="J413" s="110">
        <v>45891.237037037034</v>
      </c>
      <c r="K413" s="109">
        <v>45891.39</v>
      </c>
      <c r="L413" s="110">
        <v>45891.39</v>
      </c>
      <c r="M413" s="111">
        <v>0.82987997667065716</v>
      </c>
      <c r="N413" s="112">
        <v>1.0360069988028364E-2</v>
      </c>
      <c r="O413" s="113">
        <v>675</v>
      </c>
      <c r="P413" s="113">
        <v>54070</v>
      </c>
      <c r="Q413" s="114" t="s">
        <v>69</v>
      </c>
      <c r="R413" s="107" t="s">
        <v>70</v>
      </c>
      <c r="S413" s="107" t="s">
        <v>1039</v>
      </c>
      <c r="T413" s="21"/>
    </row>
    <row r="414" spans="1:20" ht="15.5" x14ac:dyDescent="0.35">
      <c r="A414" s="10"/>
      <c r="B414" s="11"/>
      <c r="C414" s="105"/>
      <c r="D414" s="106"/>
      <c r="E414" s="107" t="s">
        <v>1040</v>
      </c>
      <c r="F414" s="107" t="s">
        <v>219</v>
      </c>
      <c r="G414" s="108"/>
      <c r="H414" s="107" t="s">
        <v>220</v>
      </c>
      <c r="I414" s="109">
        <v>45891.381944444445</v>
      </c>
      <c r="J414" s="110">
        <v>45891.381944444445</v>
      </c>
      <c r="K414" s="109">
        <v>45891.590277777781</v>
      </c>
      <c r="L414" s="110">
        <v>45891.590277777781</v>
      </c>
      <c r="M414" s="111">
        <v>9.6693986554931388E-2</v>
      </c>
      <c r="N414" s="112">
        <v>3.2231328851643797E-4</v>
      </c>
      <c r="O414" s="113">
        <v>21</v>
      </c>
      <c r="P414" s="113">
        <v>6300</v>
      </c>
      <c r="Q414" s="114" t="s">
        <v>19</v>
      </c>
      <c r="R414" s="107" t="s">
        <v>56</v>
      </c>
      <c r="S414" s="107" t="s">
        <v>1041</v>
      </c>
      <c r="T414" s="21"/>
    </row>
    <row r="415" spans="1:20" ht="15.5" x14ac:dyDescent="0.35">
      <c r="A415" s="10"/>
      <c r="B415" s="11"/>
      <c r="C415" s="105"/>
      <c r="D415" s="106"/>
      <c r="E415" s="107" t="s">
        <v>1042</v>
      </c>
      <c r="F415" s="107" t="s">
        <v>59</v>
      </c>
      <c r="G415" s="108"/>
      <c r="H415" s="107" t="s">
        <v>60</v>
      </c>
      <c r="I415" s="109">
        <v>45891.431157407409</v>
      </c>
      <c r="J415" s="110">
        <v>45891.431157407409</v>
      </c>
      <c r="K415" s="109">
        <v>45891.583333333336</v>
      </c>
      <c r="L415" s="110">
        <v>45891.583333333336</v>
      </c>
      <c r="M415" s="111">
        <v>0.14798784418454738</v>
      </c>
      <c r="N415" s="112">
        <v>6.7532308070110815E-4</v>
      </c>
      <c r="O415" s="113">
        <v>44</v>
      </c>
      <c r="P415" s="113">
        <v>9642</v>
      </c>
      <c r="Q415" s="114" t="s">
        <v>19</v>
      </c>
      <c r="R415" s="107" t="s">
        <v>56</v>
      </c>
      <c r="S415" s="107" t="s">
        <v>1043</v>
      </c>
      <c r="T415" s="21"/>
    </row>
    <row r="416" spans="1:20" ht="15.5" x14ac:dyDescent="0.35">
      <c r="A416" s="10"/>
      <c r="B416" s="11"/>
      <c r="C416" s="105"/>
      <c r="D416" s="106"/>
      <c r="E416" s="107" t="s">
        <v>1044</v>
      </c>
      <c r="F416" s="107" t="s">
        <v>275</v>
      </c>
      <c r="G416" s="108"/>
      <c r="H416" s="107" t="s">
        <v>276</v>
      </c>
      <c r="I416" s="109">
        <v>45891.479861111111</v>
      </c>
      <c r="J416" s="110">
        <v>45891.479861111111</v>
      </c>
      <c r="K416" s="109">
        <v>45891.582638888889</v>
      </c>
      <c r="L416" s="110">
        <v>45891.582638888889</v>
      </c>
      <c r="M416" s="111">
        <v>4.0887742886085272E-2</v>
      </c>
      <c r="N416" s="112">
        <v>2.7626853301408971E-4</v>
      </c>
      <c r="O416" s="113">
        <v>18</v>
      </c>
      <c r="P416" s="113">
        <v>2664</v>
      </c>
      <c r="Q416" s="114" t="s">
        <v>69</v>
      </c>
      <c r="R416" s="107" t="s">
        <v>70</v>
      </c>
      <c r="S416" s="107" t="s">
        <v>1045</v>
      </c>
      <c r="T416" s="21"/>
    </row>
    <row r="417" spans="1:20" ht="15.5" x14ac:dyDescent="0.35">
      <c r="A417" s="10"/>
      <c r="B417" s="11"/>
      <c r="C417" s="105"/>
      <c r="D417" s="106"/>
      <c r="E417" s="107" t="s">
        <v>1046</v>
      </c>
      <c r="F417" s="107" t="s">
        <v>173</v>
      </c>
      <c r="G417" s="108"/>
      <c r="H417" s="107" t="s">
        <v>174</v>
      </c>
      <c r="I417" s="109">
        <v>45894.421527777777</v>
      </c>
      <c r="J417" s="110">
        <v>45894.421527777777</v>
      </c>
      <c r="K417" s="109">
        <v>45894.632638888892</v>
      </c>
      <c r="L417" s="110">
        <v>45894.632638888892</v>
      </c>
      <c r="M417" s="111">
        <v>0.11664671393928232</v>
      </c>
      <c r="N417" s="112">
        <v>3.8370629585290233E-4</v>
      </c>
      <c r="O417" s="113">
        <v>25</v>
      </c>
      <c r="P417" s="113">
        <v>7600</v>
      </c>
      <c r="Q417" s="114" t="s">
        <v>19</v>
      </c>
      <c r="R417" s="107" t="s">
        <v>56</v>
      </c>
      <c r="S417" s="107" t="s">
        <v>1047</v>
      </c>
      <c r="T417" s="21"/>
    </row>
    <row r="418" spans="1:20" ht="15.5" x14ac:dyDescent="0.35">
      <c r="A418" s="10"/>
      <c r="B418" s="11"/>
      <c r="C418" s="105"/>
      <c r="D418" s="106"/>
      <c r="E418" s="107" t="s">
        <v>1048</v>
      </c>
      <c r="F418" s="107" t="s">
        <v>247</v>
      </c>
      <c r="G418" s="108"/>
      <c r="H418" s="107" t="s">
        <v>248</v>
      </c>
      <c r="I418" s="109">
        <v>45895.365127314813</v>
      </c>
      <c r="J418" s="110">
        <v>45895.365127314813</v>
      </c>
      <c r="K418" s="109">
        <v>45895.722187500003</v>
      </c>
      <c r="L418" s="110">
        <v>45895.722187500003</v>
      </c>
      <c r="M418" s="111">
        <v>0.83651042146299537</v>
      </c>
      <c r="N418" s="112">
        <v>1.6269146944163061E-3</v>
      </c>
      <c r="O418" s="113">
        <v>106</v>
      </c>
      <c r="P418" s="113">
        <v>54502</v>
      </c>
      <c r="Q418" s="114" t="s">
        <v>19</v>
      </c>
      <c r="R418" s="107" t="s">
        <v>56</v>
      </c>
      <c r="S418" s="107" t="s">
        <v>1049</v>
      </c>
      <c r="T418" s="21"/>
    </row>
    <row r="419" spans="1:20" ht="15.5" x14ac:dyDescent="0.35">
      <c r="A419" s="10"/>
      <c r="B419" s="11"/>
      <c r="C419" s="105"/>
      <c r="D419" s="106"/>
      <c r="E419" s="107" t="s">
        <v>1050</v>
      </c>
      <c r="F419" s="107" t="s">
        <v>191</v>
      </c>
      <c r="G419" s="108"/>
      <c r="H419" s="107" t="s">
        <v>192</v>
      </c>
      <c r="I419" s="109">
        <v>45895.382638888892</v>
      </c>
      <c r="J419" s="110">
        <v>45895.382638888892</v>
      </c>
      <c r="K419" s="109">
        <v>45895.54791666667</v>
      </c>
      <c r="L419" s="110">
        <v>45895.54791666667</v>
      </c>
      <c r="M419" s="111">
        <v>3.6528839365196304E-2</v>
      </c>
      <c r="N419" s="112">
        <v>1.5348251834116093E-4</v>
      </c>
      <c r="O419" s="113">
        <v>10</v>
      </c>
      <c r="P419" s="113">
        <v>2380</v>
      </c>
      <c r="Q419" s="114" t="s">
        <v>19</v>
      </c>
      <c r="R419" s="107" t="s">
        <v>56</v>
      </c>
      <c r="S419" s="107" t="s">
        <v>665</v>
      </c>
      <c r="T419" s="21"/>
    </row>
    <row r="420" spans="1:20" ht="15.5" x14ac:dyDescent="0.35">
      <c r="A420" s="10"/>
      <c r="B420" s="11"/>
      <c r="C420" s="105"/>
      <c r="D420" s="106"/>
      <c r="E420" s="107" t="s">
        <v>1051</v>
      </c>
      <c r="F420" s="107" t="s">
        <v>247</v>
      </c>
      <c r="G420" s="108"/>
      <c r="H420" s="107" t="s">
        <v>248</v>
      </c>
      <c r="I420" s="109">
        <v>45895.397673611114</v>
      </c>
      <c r="J420" s="110">
        <v>45895.397673611114</v>
      </c>
      <c r="K420" s="109">
        <v>45895.478750000002</v>
      </c>
      <c r="L420" s="110">
        <v>45895.478750000002</v>
      </c>
      <c r="M420" s="111">
        <v>0.55370353316757226</v>
      </c>
      <c r="N420" s="112">
        <v>4.742609816741873E-3</v>
      </c>
      <c r="O420" s="113">
        <v>309</v>
      </c>
      <c r="P420" s="113">
        <v>36076</v>
      </c>
      <c r="Q420" s="114" t="s">
        <v>19</v>
      </c>
      <c r="R420" s="107" t="s">
        <v>56</v>
      </c>
      <c r="S420" s="107" t="s">
        <v>1052</v>
      </c>
      <c r="T420" s="21"/>
    </row>
    <row r="421" spans="1:20" ht="15.5" x14ac:dyDescent="0.35">
      <c r="A421" s="10"/>
      <c r="B421" s="11"/>
      <c r="C421" s="105"/>
      <c r="D421" s="106"/>
      <c r="E421" s="107" t="s">
        <v>1053</v>
      </c>
      <c r="F421" s="107" t="s">
        <v>251</v>
      </c>
      <c r="G421" s="108"/>
      <c r="H421" s="107" t="s">
        <v>252</v>
      </c>
      <c r="I421" s="109">
        <v>45895.465069444443</v>
      </c>
      <c r="J421" s="110">
        <v>45895.465069444443</v>
      </c>
      <c r="K421" s="109">
        <v>45895.49732638889</v>
      </c>
      <c r="L421" s="110">
        <v>45895.49732638889</v>
      </c>
      <c r="M421" s="111">
        <v>0.23406084047027043</v>
      </c>
      <c r="N421" s="112">
        <v>1.1373054609080026E-2</v>
      </c>
      <c r="O421" s="113">
        <v>741</v>
      </c>
      <c r="P421" s="113">
        <v>15250</v>
      </c>
      <c r="Q421" s="114" t="s">
        <v>69</v>
      </c>
      <c r="R421" s="107" t="s">
        <v>75</v>
      </c>
      <c r="S421" s="107" t="s">
        <v>1054</v>
      </c>
      <c r="T421" s="21"/>
    </row>
    <row r="422" spans="1:20" ht="15.5" x14ac:dyDescent="0.35">
      <c r="A422" s="10"/>
      <c r="B422" s="11"/>
      <c r="C422" s="105"/>
      <c r="D422" s="106"/>
      <c r="E422" s="107" t="s">
        <v>1055</v>
      </c>
      <c r="F422" s="107" t="s">
        <v>106</v>
      </c>
      <c r="G422" s="108"/>
      <c r="H422" s="107" t="s">
        <v>107</v>
      </c>
      <c r="I422" s="109">
        <v>45895.895138888889</v>
      </c>
      <c r="J422" s="110">
        <v>45895.895138888889</v>
      </c>
      <c r="K422" s="109">
        <v>45896.000694444447</v>
      </c>
      <c r="L422" s="110">
        <v>45896.000694444447</v>
      </c>
      <c r="M422" s="111">
        <v>0.35175123553427262</v>
      </c>
      <c r="N422" s="112">
        <v>7.3978573840439571E-3</v>
      </c>
      <c r="O422" s="113">
        <v>482</v>
      </c>
      <c r="P422" s="113">
        <v>22918</v>
      </c>
      <c r="Q422" s="114" t="s">
        <v>69</v>
      </c>
      <c r="R422" s="107" t="s">
        <v>75</v>
      </c>
      <c r="S422" s="107" t="s">
        <v>1056</v>
      </c>
      <c r="T422" s="21"/>
    </row>
    <row r="423" spans="1:20" ht="15.5" x14ac:dyDescent="0.35">
      <c r="A423" s="10"/>
      <c r="B423" s="11"/>
      <c r="C423" s="105"/>
      <c r="D423" s="106"/>
      <c r="E423" s="107" t="s">
        <v>1057</v>
      </c>
      <c r="F423" s="107" t="s">
        <v>191</v>
      </c>
      <c r="G423" s="108"/>
      <c r="H423" s="107" t="s">
        <v>192</v>
      </c>
      <c r="I423" s="109">
        <v>45896.353472222225</v>
      </c>
      <c r="J423" s="110">
        <v>45896.353472222225</v>
      </c>
      <c r="K423" s="109">
        <v>45896.647222222222</v>
      </c>
      <c r="L423" s="110">
        <v>45896.647222222222</v>
      </c>
      <c r="M423" s="111">
        <v>0.96887374528041259</v>
      </c>
      <c r="N423" s="112">
        <v>2.6092028117997361E-3</v>
      </c>
      <c r="O423" s="113">
        <v>170</v>
      </c>
      <c r="P423" s="113">
        <v>63126</v>
      </c>
      <c r="Q423" s="114" t="s">
        <v>19</v>
      </c>
      <c r="R423" s="107" t="s">
        <v>56</v>
      </c>
      <c r="S423" s="107" t="s">
        <v>1058</v>
      </c>
      <c r="T423" s="21"/>
    </row>
    <row r="424" spans="1:20" ht="15.5" x14ac:dyDescent="0.35">
      <c r="A424" s="10"/>
      <c r="B424" s="11"/>
      <c r="C424" s="105"/>
      <c r="D424" s="106"/>
      <c r="E424" s="107" t="s">
        <v>1059</v>
      </c>
      <c r="F424" s="107" t="s">
        <v>247</v>
      </c>
      <c r="G424" s="108"/>
      <c r="H424" s="107" t="s">
        <v>248</v>
      </c>
      <c r="I424" s="109">
        <v>45896.356886574074</v>
      </c>
      <c r="J424" s="110">
        <v>45896.356886574074</v>
      </c>
      <c r="K424" s="109">
        <v>45896.668263888889</v>
      </c>
      <c r="L424" s="110">
        <v>45896.668263888889</v>
      </c>
      <c r="M424" s="111">
        <v>0.19957331859901156</v>
      </c>
      <c r="N424" s="112">
        <v>4.4509930318936675E-4</v>
      </c>
      <c r="O424" s="113">
        <v>29</v>
      </c>
      <c r="P424" s="113">
        <v>13003</v>
      </c>
      <c r="Q424" s="114" t="s">
        <v>19</v>
      </c>
      <c r="R424" s="107" t="s">
        <v>56</v>
      </c>
      <c r="S424" s="107" t="s">
        <v>1060</v>
      </c>
      <c r="T424" s="21"/>
    </row>
    <row r="425" spans="1:20" ht="15.5" x14ac:dyDescent="0.35">
      <c r="A425" s="10"/>
      <c r="B425" s="11"/>
      <c r="C425" s="105"/>
      <c r="D425" s="106"/>
      <c r="E425" s="107" t="s">
        <v>1061</v>
      </c>
      <c r="F425" s="107" t="s">
        <v>126</v>
      </c>
      <c r="G425" s="108"/>
      <c r="H425" s="107" t="s">
        <v>127</v>
      </c>
      <c r="I425" s="109">
        <v>45896.386111111111</v>
      </c>
      <c r="J425" s="110">
        <v>45896.386111111111</v>
      </c>
      <c r="K425" s="109">
        <v>45896.702777777777</v>
      </c>
      <c r="L425" s="110">
        <v>45896.702777777777</v>
      </c>
      <c r="M425" s="111">
        <v>0.45492218436320103</v>
      </c>
      <c r="N425" s="112">
        <v>9.9763636921754617E-4</v>
      </c>
      <c r="O425" s="113">
        <v>65</v>
      </c>
      <c r="P425" s="113">
        <v>29640</v>
      </c>
      <c r="Q425" s="114" t="s">
        <v>19</v>
      </c>
      <c r="R425" s="107" t="s">
        <v>56</v>
      </c>
      <c r="S425" s="107" t="s">
        <v>1062</v>
      </c>
      <c r="T425" s="21"/>
    </row>
    <row r="426" spans="1:20" ht="15.5" x14ac:dyDescent="0.35">
      <c r="A426" s="10"/>
      <c r="B426" s="11"/>
      <c r="C426" s="105"/>
      <c r="D426" s="106"/>
      <c r="E426" s="107" t="s">
        <v>1063</v>
      </c>
      <c r="F426" s="107" t="s">
        <v>1064</v>
      </c>
      <c r="G426" s="108"/>
      <c r="H426" s="107" t="s">
        <v>1065</v>
      </c>
      <c r="I426" s="109">
        <v>45896.476388888892</v>
      </c>
      <c r="J426" s="110">
        <v>45896.476388888892</v>
      </c>
      <c r="K426" s="109">
        <v>45896.532638888886</v>
      </c>
      <c r="L426" s="110">
        <v>45896.532638888886</v>
      </c>
      <c r="M426" s="111">
        <v>8.0808545906621232E-2</v>
      </c>
      <c r="N426" s="112">
        <v>9.9763636921754617E-4</v>
      </c>
      <c r="O426" s="113">
        <v>65</v>
      </c>
      <c r="P426" s="113">
        <v>5265</v>
      </c>
      <c r="Q426" s="114" t="s">
        <v>69</v>
      </c>
      <c r="R426" s="107" t="s">
        <v>89</v>
      </c>
      <c r="S426" s="107" t="s">
        <v>1066</v>
      </c>
      <c r="T426" s="21"/>
    </row>
    <row r="427" spans="1:20" ht="15.5" x14ac:dyDescent="0.35">
      <c r="A427" s="10"/>
      <c r="B427" s="11"/>
      <c r="C427" s="105"/>
      <c r="D427" s="106"/>
      <c r="E427" s="107" t="s">
        <v>1067</v>
      </c>
      <c r="F427" s="107" t="s">
        <v>447</v>
      </c>
      <c r="G427" s="108"/>
      <c r="H427" s="107" t="s">
        <v>448</v>
      </c>
      <c r="I427" s="109">
        <v>45897.37777777778</v>
      </c>
      <c r="J427" s="110">
        <v>45897.37777777778</v>
      </c>
      <c r="K427" s="109">
        <v>45897.54583333333</v>
      </c>
      <c r="L427" s="110">
        <v>45897.54583333333</v>
      </c>
      <c r="M427" s="111">
        <v>7.0571261933265794E-2</v>
      </c>
      <c r="N427" s="112">
        <v>2.9161678484820582E-4</v>
      </c>
      <c r="O427" s="113">
        <v>19</v>
      </c>
      <c r="P427" s="113">
        <v>4598</v>
      </c>
      <c r="Q427" s="114" t="s">
        <v>19</v>
      </c>
      <c r="R427" s="107" t="s">
        <v>56</v>
      </c>
      <c r="S427" s="107" t="s">
        <v>1068</v>
      </c>
      <c r="T427" s="21"/>
    </row>
    <row r="428" spans="1:20" ht="15.5" x14ac:dyDescent="0.35">
      <c r="A428" s="10"/>
      <c r="B428" s="11"/>
      <c r="C428" s="105"/>
      <c r="D428" s="106"/>
      <c r="E428" s="107" t="s">
        <v>1069</v>
      </c>
      <c r="F428" s="107" t="s">
        <v>247</v>
      </c>
      <c r="G428" s="108"/>
      <c r="H428" s="107" t="s">
        <v>248</v>
      </c>
      <c r="I428" s="109">
        <v>45897.480555555558</v>
      </c>
      <c r="J428" s="110">
        <v>45897.480555555558</v>
      </c>
      <c r="K428" s="109">
        <v>45897.570833333331</v>
      </c>
      <c r="L428" s="110">
        <v>45897.570833333331</v>
      </c>
      <c r="M428" s="111">
        <v>2.59385455996562E-2</v>
      </c>
      <c r="N428" s="112">
        <v>1.9952727384350922E-4</v>
      </c>
      <c r="O428" s="113">
        <v>13</v>
      </c>
      <c r="P428" s="113">
        <v>1690</v>
      </c>
      <c r="Q428" s="114" t="s">
        <v>69</v>
      </c>
      <c r="R428" s="107" t="s">
        <v>70</v>
      </c>
      <c r="S428" s="107" t="s">
        <v>1070</v>
      </c>
      <c r="T428" s="21"/>
    </row>
    <row r="429" spans="1:20" ht="15.5" x14ac:dyDescent="0.35">
      <c r="A429" s="10"/>
      <c r="B429" s="11"/>
      <c r="C429" s="105"/>
      <c r="D429" s="106"/>
      <c r="E429" s="107" t="s">
        <v>1071</v>
      </c>
      <c r="F429" s="107" t="s">
        <v>247</v>
      </c>
      <c r="G429" s="108"/>
      <c r="H429" s="107" t="s">
        <v>248</v>
      </c>
      <c r="I429" s="109">
        <v>45898.373020833336</v>
      </c>
      <c r="J429" s="110">
        <v>45898.373020833336</v>
      </c>
      <c r="K429" s="109">
        <v>45898.617488425924</v>
      </c>
      <c r="L429" s="110">
        <v>45898.617488425924</v>
      </c>
      <c r="M429" s="111">
        <v>0.2377290726586242</v>
      </c>
      <c r="N429" s="112">
        <v>6.7532308070110815E-4</v>
      </c>
      <c r="O429" s="113">
        <v>44</v>
      </c>
      <c r="P429" s="113">
        <v>15489</v>
      </c>
      <c r="Q429" s="114" t="s">
        <v>19</v>
      </c>
      <c r="R429" s="107" t="s">
        <v>56</v>
      </c>
      <c r="S429" s="107" t="s">
        <v>1072</v>
      </c>
      <c r="T429" s="21"/>
    </row>
    <row r="430" spans="1:20" ht="15.5" x14ac:dyDescent="0.35">
      <c r="A430" s="10"/>
      <c r="B430" s="11"/>
      <c r="C430" s="105"/>
      <c r="D430" s="106"/>
      <c r="E430" s="107" t="s">
        <v>1073</v>
      </c>
      <c r="F430" s="107" t="s">
        <v>281</v>
      </c>
      <c r="G430" s="108"/>
      <c r="H430" s="107" t="s">
        <v>282</v>
      </c>
      <c r="I430" s="109">
        <v>45899.275752314818</v>
      </c>
      <c r="J430" s="110">
        <v>45899.275752314818</v>
      </c>
      <c r="K430" s="109">
        <v>45899.287037037036</v>
      </c>
      <c r="L430" s="110">
        <v>45899.287037037036</v>
      </c>
      <c r="M430" s="111">
        <v>5.2337538754335883E-3</v>
      </c>
      <c r="N430" s="112">
        <v>3.2231328851643797E-4</v>
      </c>
      <c r="O430" s="113">
        <v>21</v>
      </c>
      <c r="P430" s="113">
        <v>341</v>
      </c>
      <c r="Q430" s="114" t="s">
        <v>69</v>
      </c>
      <c r="R430" s="107" t="s">
        <v>75</v>
      </c>
      <c r="S430" s="107" t="s">
        <v>1074</v>
      </c>
      <c r="T430" s="21"/>
    </row>
    <row r="431" spans="1:20" ht="15.5" x14ac:dyDescent="0.35">
      <c r="A431" s="10"/>
      <c r="B431" s="11"/>
      <c r="C431" s="105"/>
      <c r="D431" s="106"/>
      <c r="E431" s="107" t="s">
        <v>1075</v>
      </c>
      <c r="F431" s="107" t="s">
        <v>324</v>
      </c>
      <c r="G431" s="108"/>
      <c r="H431" s="107" t="s">
        <v>325</v>
      </c>
      <c r="I431" s="109">
        <v>45899.493333333332</v>
      </c>
      <c r="J431" s="110">
        <v>45899.493333333332</v>
      </c>
      <c r="K431" s="109">
        <v>45899.714583333334</v>
      </c>
      <c r="L431" s="110">
        <v>45899.714583333334</v>
      </c>
      <c r="M431" s="111">
        <v>1.2934432268164655</v>
      </c>
      <c r="N431" s="112">
        <v>1.6744942751020658E-2</v>
      </c>
      <c r="O431" s="113">
        <v>1091</v>
      </c>
      <c r="P431" s="113">
        <v>84273</v>
      </c>
      <c r="Q431" s="114" t="s">
        <v>69</v>
      </c>
      <c r="R431" s="107" t="s">
        <v>78</v>
      </c>
      <c r="S431" s="107" t="s">
        <v>1076</v>
      </c>
      <c r="T431" s="21"/>
    </row>
    <row r="432" spans="1:20" ht="15.5" x14ac:dyDescent="0.35">
      <c r="A432" s="10"/>
      <c r="B432" s="11"/>
      <c r="C432" s="105"/>
      <c r="D432" s="106"/>
      <c r="E432" s="107" t="s">
        <v>1077</v>
      </c>
      <c r="F432" s="107" t="s">
        <v>308</v>
      </c>
      <c r="G432" s="108"/>
      <c r="H432" s="107" t="s">
        <v>309</v>
      </c>
      <c r="I432" s="109">
        <v>45900.670138888891</v>
      </c>
      <c r="J432" s="110">
        <v>45900.670138888891</v>
      </c>
      <c r="K432" s="109">
        <v>45900.694502314815</v>
      </c>
      <c r="L432" s="110">
        <v>45900.694502314815</v>
      </c>
      <c r="M432" s="111">
        <v>0.12186511956288179</v>
      </c>
      <c r="N432" s="112">
        <v>6.8299720661816618E-3</v>
      </c>
      <c r="O432" s="113">
        <v>445</v>
      </c>
      <c r="P432" s="113">
        <v>7940</v>
      </c>
      <c r="Q432" s="114" t="s">
        <v>69</v>
      </c>
      <c r="R432" s="107" t="s">
        <v>89</v>
      </c>
      <c r="S432" s="107" t="s">
        <v>1078</v>
      </c>
      <c r="T432" s="21"/>
    </row>
    <row r="433" spans="1:20" ht="15.5" x14ac:dyDescent="0.35">
      <c r="A433" s="10"/>
      <c r="B433" s="11"/>
      <c r="C433" s="105"/>
      <c r="D433" s="106"/>
      <c r="E433" s="107" t="s">
        <v>1079</v>
      </c>
      <c r="F433" s="107" t="s">
        <v>81</v>
      </c>
      <c r="G433" s="108"/>
      <c r="H433" s="107" t="s">
        <v>82</v>
      </c>
      <c r="I433" s="109">
        <v>45900.694918981484</v>
      </c>
      <c r="J433" s="110">
        <v>45900.694918981484</v>
      </c>
      <c r="K433" s="109">
        <v>45900.705289351848</v>
      </c>
      <c r="L433" s="110">
        <v>45900.705289351848</v>
      </c>
      <c r="M433" s="111">
        <v>0.13613899376860975</v>
      </c>
      <c r="N433" s="112">
        <v>9.1168615894649599E-3</v>
      </c>
      <c r="O433" s="113">
        <v>594</v>
      </c>
      <c r="P433" s="113">
        <v>8870</v>
      </c>
      <c r="Q433" s="114" t="s">
        <v>69</v>
      </c>
      <c r="R433" s="107" t="s">
        <v>179</v>
      </c>
      <c r="S433" s="107" t="s">
        <v>1080</v>
      </c>
      <c r="T433" s="21"/>
    </row>
    <row r="434" spans="1:20" ht="15.5" x14ac:dyDescent="0.35">
      <c r="A434" s="10"/>
      <c r="B434" s="11"/>
      <c r="C434" s="105"/>
      <c r="D434" s="106"/>
      <c r="E434" s="107" t="s">
        <v>1081</v>
      </c>
      <c r="F434" s="107" t="s">
        <v>1082</v>
      </c>
      <c r="G434" s="108"/>
      <c r="H434" s="107" t="s">
        <v>1083</v>
      </c>
      <c r="I434" s="109">
        <v>45900.752928240741</v>
      </c>
      <c r="J434" s="110">
        <v>45900.752928240741</v>
      </c>
      <c r="K434" s="109">
        <v>45900.852777777778</v>
      </c>
      <c r="L434" s="110">
        <v>45900.852777777778</v>
      </c>
      <c r="M434" s="111">
        <v>9.830555299751359E-2</v>
      </c>
      <c r="N434" s="112">
        <v>1.3659944132363325E-3</v>
      </c>
      <c r="O434" s="113">
        <v>89</v>
      </c>
      <c r="P434" s="113">
        <v>6405</v>
      </c>
      <c r="Q434" s="114" t="s">
        <v>69</v>
      </c>
      <c r="R434" s="107" t="s">
        <v>70</v>
      </c>
      <c r="S434" s="107" t="s">
        <v>1084</v>
      </c>
      <c r="T434" s="21"/>
    </row>
    <row r="435" spans="1:20" ht="15.5" x14ac:dyDescent="0.35">
      <c r="A435" s="10"/>
      <c r="B435" s="11"/>
      <c r="C435" s="105"/>
      <c r="D435" s="106"/>
      <c r="E435" s="107" t="s">
        <v>1077</v>
      </c>
      <c r="F435" s="107" t="s">
        <v>308</v>
      </c>
      <c r="G435" s="108"/>
      <c r="H435" s="107" t="s">
        <v>309</v>
      </c>
      <c r="I435" s="109">
        <v>45900.779861111114</v>
      </c>
      <c r="J435" s="110">
        <v>45900.779861111114</v>
      </c>
      <c r="K435" s="109">
        <v>45900.818055555559</v>
      </c>
      <c r="L435" s="110">
        <v>45900.818055555559</v>
      </c>
      <c r="M435" s="111">
        <v>5.824661571047058E-2</v>
      </c>
      <c r="N435" s="112">
        <v>1.0590293765540106E-3</v>
      </c>
      <c r="O435" s="113">
        <v>69</v>
      </c>
      <c r="P435" s="113">
        <v>3795</v>
      </c>
      <c r="Q435" s="114" t="s">
        <v>69</v>
      </c>
      <c r="R435" s="107" t="s">
        <v>89</v>
      </c>
      <c r="S435" s="107" t="s">
        <v>1085</v>
      </c>
      <c r="T435" s="21"/>
    </row>
    <row r="436" spans="1:20" ht="15.5" x14ac:dyDescent="0.35">
      <c r="A436" s="10"/>
      <c r="B436" s="11"/>
      <c r="C436" s="105"/>
      <c r="D436" s="106"/>
      <c r="E436" s="107" t="s">
        <v>1086</v>
      </c>
      <c r="F436" s="107" t="s">
        <v>247</v>
      </c>
      <c r="G436" s="108"/>
      <c r="H436" s="107" t="s">
        <v>248</v>
      </c>
      <c r="I436" s="109">
        <v>45900.867511574077</v>
      </c>
      <c r="J436" s="110">
        <v>45900.867511574077</v>
      </c>
      <c r="K436" s="109">
        <v>45900.995324074072</v>
      </c>
      <c r="L436" s="110">
        <v>45900.995324074072</v>
      </c>
      <c r="M436" s="111">
        <v>0.88240169444700245</v>
      </c>
      <c r="N436" s="112">
        <v>2.7964514841759523E-2</v>
      </c>
      <c r="O436" s="113">
        <v>1822</v>
      </c>
      <c r="P436" s="113">
        <v>57492</v>
      </c>
      <c r="Q436" s="114" t="s">
        <v>69</v>
      </c>
      <c r="R436" s="107" t="s">
        <v>70</v>
      </c>
      <c r="S436" s="107" t="s">
        <v>1087</v>
      </c>
      <c r="T436" s="21"/>
    </row>
    <row r="437" spans="1:20" ht="15.5" x14ac:dyDescent="0.35">
      <c r="A437" s="10"/>
      <c r="B437" s="11"/>
      <c r="C437" s="105"/>
      <c r="D437" s="106"/>
      <c r="E437" s="107" t="s">
        <v>1088</v>
      </c>
      <c r="F437" s="107" t="s">
        <v>369</v>
      </c>
      <c r="G437" s="108"/>
      <c r="H437" s="107" t="s">
        <v>370</v>
      </c>
      <c r="I437" s="109">
        <v>45901.03329861111</v>
      </c>
      <c r="J437" s="110">
        <v>45901.03329861111</v>
      </c>
      <c r="K437" s="109">
        <v>45901.239583333336</v>
      </c>
      <c r="L437" s="110">
        <v>45901.239583333336</v>
      </c>
      <c r="M437" s="111">
        <v>0.23438315375878688</v>
      </c>
      <c r="N437" s="112">
        <v>3.9598489732019524E-3</v>
      </c>
      <c r="O437" s="113">
        <v>258</v>
      </c>
      <c r="P437" s="113">
        <v>15271</v>
      </c>
      <c r="Q437" s="114" t="s">
        <v>69</v>
      </c>
      <c r="R437" s="107" t="s">
        <v>70</v>
      </c>
      <c r="S437" s="107" t="s">
        <v>1089</v>
      </c>
      <c r="T437" s="21"/>
    </row>
    <row r="438" spans="1:20" ht="15.5" x14ac:dyDescent="0.35">
      <c r="A438" s="10"/>
      <c r="B438" s="11"/>
      <c r="C438" s="105"/>
      <c r="D438" s="106"/>
      <c r="E438" s="107" t="s">
        <v>1090</v>
      </c>
      <c r="F438" s="107" t="s">
        <v>530</v>
      </c>
      <c r="G438" s="108"/>
      <c r="H438" s="107" t="s">
        <v>531</v>
      </c>
      <c r="I438" s="109">
        <v>45901.376388888886</v>
      </c>
      <c r="J438" s="110">
        <v>45901.376388888886</v>
      </c>
      <c r="K438" s="109">
        <v>45901.747916666667</v>
      </c>
      <c r="L438" s="110">
        <v>45901.747916666667</v>
      </c>
      <c r="M438" s="111">
        <v>4.9267888387512664E-2</v>
      </c>
      <c r="N438" s="112">
        <v>9.2089511004696571E-5</v>
      </c>
      <c r="O438" s="113">
        <v>6</v>
      </c>
      <c r="P438" s="113">
        <v>3210</v>
      </c>
      <c r="Q438" s="114" t="s">
        <v>19</v>
      </c>
      <c r="R438" s="107" t="s">
        <v>56</v>
      </c>
      <c r="S438" s="107" t="s">
        <v>1091</v>
      </c>
      <c r="T438" s="21"/>
    </row>
    <row r="439" spans="1:20" ht="15.5" x14ac:dyDescent="0.35">
      <c r="A439" s="10"/>
      <c r="B439" s="11"/>
      <c r="C439" s="105"/>
      <c r="D439" s="106"/>
      <c r="E439" s="107" t="s">
        <v>1092</v>
      </c>
      <c r="F439" s="107" t="s">
        <v>538</v>
      </c>
      <c r="G439" s="108"/>
      <c r="H439" s="107" t="s">
        <v>539</v>
      </c>
      <c r="I439" s="109">
        <v>45901.38958333333</v>
      </c>
      <c r="J439" s="110">
        <v>45901.38958333333</v>
      </c>
      <c r="K439" s="109">
        <v>45901.571527777778</v>
      </c>
      <c r="L439" s="110">
        <v>45901.571527777778</v>
      </c>
      <c r="M439" s="111">
        <v>0.23725327685176659</v>
      </c>
      <c r="N439" s="112">
        <v>9.0554685821284955E-4</v>
      </c>
      <c r="O439" s="113">
        <v>59</v>
      </c>
      <c r="P439" s="113">
        <v>15458</v>
      </c>
      <c r="Q439" s="114" t="s">
        <v>19</v>
      </c>
      <c r="R439" s="107" t="s">
        <v>56</v>
      </c>
      <c r="S439" s="107" t="s">
        <v>593</v>
      </c>
      <c r="T439" s="21"/>
    </row>
    <row r="440" spans="1:20" ht="15.5" x14ac:dyDescent="0.35">
      <c r="A440" s="10"/>
      <c r="B440" s="11"/>
      <c r="C440" s="105"/>
      <c r="D440" s="106"/>
      <c r="E440" s="107" t="s">
        <v>1093</v>
      </c>
      <c r="F440" s="107" t="s">
        <v>584</v>
      </c>
      <c r="G440" s="108"/>
      <c r="H440" s="107" t="s">
        <v>585</v>
      </c>
      <c r="I440" s="109">
        <v>45901.400694444441</v>
      </c>
      <c r="J440" s="110">
        <v>45901.400694444441</v>
      </c>
      <c r="K440" s="109">
        <v>45901.486111111109</v>
      </c>
      <c r="L440" s="110">
        <v>45901.486111111109</v>
      </c>
      <c r="M440" s="111">
        <v>0.51600822666298307</v>
      </c>
      <c r="N440" s="112">
        <v>4.28216226171839E-3</v>
      </c>
      <c r="O440" s="113">
        <v>279</v>
      </c>
      <c r="P440" s="113">
        <v>33620</v>
      </c>
      <c r="Q440" s="114" t="s">
        <v>19</v>
      </c>
      <c r="R440" s="107" t="s">
        <v>56</v>
      </c>
      <c r="S440" s="107" t="s">
        <v>1094</v>
      </c>
      <c r="T440" s="21"/>
    </row>
    <row r="441" spans="1:20" ht="15.5" x14ac:dyDescent="0.35">
      <c r="A441" s="10"/>
      <c r="B441" s="11"/>
      <c r="C441" s="105"/>
      <c r="D441" s="106"/>
      <c r="E441" s="107" t="s">
        <v>1095</v>
      </c>
      <c r="F441" s="107" t="s">
        <v>233</v>
      </c>
      <c r="G441" s="108"/>
      <c r="H441" s="107" t="s">
        <v>234</v>
      </c>
      <c r="I441" s="109">
        <v>45901.496527777781</v>
      </c>
      <c r="J441" s="110">
        <v>45901.496527777781</v>
      </c>
      <c r="K441" s="109">
        <v>45901.714583333334</v>
      </c>
      <c r="L441" s="110">
        <v>45901.714583333334</v>
      </c>
      <c r="M441" s="111">
        <v>0.55416398072259565</v>
      </c>
      <c r="N441" s="112">
        <v>2.1334070049421369E-3</v>
      </c>
      <c r="O441" s="113">
        <v>139</v>
      </c>
      <c r="P441" s="113">
        <v>36106</v>
      </c>
      <c r="Q441" s="114" t="s">
        <v>69</v>
      </c>
      <c r="R441" s="107" t="s">
        <v>89</v>
      </c>
      <c r="S441" s="107" t="s">
        <v>1096</v>
      </c>
      <c r="T441" s="21"/>
    </row>
    <row r="442" spans="1:20" ht="15.5" x14ac:dyDescent="0.35">
      <c r="A442" s="10"/>
      <c r="B442" s="11"/>
      <c r="C442" s="105"/>
      <c r="D442" s="106"/>
      <c r="E442" s="107" t="s">
        <v>1097</v>
      </c>
      <c r="F442" s="107" t="s">
        <v>241</v>
      </c>
      <c r="G442" s="108"/>
      <c r="H442" s="107" t="s">
        <v>242</v>
      </c>
      <c r="I442" s="109">
        <v>45901.552083333336</v>
      </c>
      <c r="J442" s="110">
        <v>45901.552083333336</v>
      </c>
      <c r="K442" s="109">
        <v>45901.751863425925</v>
      </c>
      <c r="L442" s="110">
        <v>45901.751863425925</v>
      </c>
      <c r="M442" s="111">
        <v>1.3414372103017467E-2</v>
      </c>
      <c r="N442" s="112">
        <v>7.6741259170580466E-5</v>
      </c>
      <c r="O442" s="113">
        <v>5</v>
      </c>
      <c r="P442" s="113">
        <v>874</v>
      </c>
      <c r="Q442" s="114" t="s">
        <v>69</v>
      </c>
      <c r="R442" s="107" t="s">
        <v>70</v>
      </c>
      <c r="S442" s="107" t="s">
        <v>1098</v>
      </c>
      <c r="T442" s="21"/>
    </row>
    <row r="443" spans="1:20" ht="15.5" x14ac:dyDescent="0.35">
      <c r="A443" s="10"/>
      <c r="B443" s="11"/>
      <c r="C443" s="105"/>
      <c r="D443" s="106"/>
      <c r="E443" s="107" t="s">
        <v>1099</v>
      </c>
      <c r="F443" s="107" t="s">
        <v>443</v>
      </c>
      <c r="G443" s="108"/>
      <c r="H443" s="107" t="s">
        <v>444</v>
      </c>
      <c r="I443" s="109">
        <v>45902.382638888892</v>
      </c>
      <c r="J443" s="110">
        <v>45902.382638888892</v>
      </c>
      <c r="K443" s="109">
        <v>45902.543055555558</v>
      </c>
      <c r="L443" s="110">
        <v>45902.543055555558</v>
      </c>
      <c r="M443" s="111">
        <v>7.7999815820977994E-2</v>
      </c>
      <c r="N443" s="112">
        <v>3.3766154035055407E-4</v>
      </c>
      <c r="O443" s="113">
        <v>22</v>
      </c>
      <c r="P443" s="113">
        <v>5082</v>
      </c>
      <c r="Q443" s="114" t="s">
        <v>19</v>
      </c>
      <c r="R443" s="107" t="s">
        <v>56</v>
      </c>
      <c r="S443" s="107" t="s">
        <v>1100</v>
      </c>
      <c r="T443" s="21"/>
    </row>
    <row r="444" spans="1:20" ht="15.5" x14ac:dyDescent="0.35">
      <c r="A444" s="10"/>
      <c r="B444" s="11"/>
      <c r="C444" s="105"/>
      <c r="D444" s="106"/>
      <c r="E444" s="107" t="s">
        <v>1101</v>
      </c>
      <c r="F444" s="107" t="s">
        <v>300</v>
      </c>
      <c r="G444" s="108"/>
      <c r="H444" s="107" t="s">
        <v>301</v>
      </c>
      <c r="I444" s="109">
        <v>45903.378472222219</v>
      </c>
      <c r="J444" s="110">
        <v>45903.378472222219</v>
      </c>
      <c r="K444" s="109">
        <v>45903.563194444447</v>
      </c>
      <c r="L444" s="110">
        <v>45903.563194444447</v>
      </c>
      <c r="M444" s="111">
        <v>4.8991619854498569E-2</v>
      </c>
      <c r="N444" s="112">
        <v>1.8417902200939314E-4</v>
      </c>
      <c r="O444" s="113">
        <v>12</v>
      </c>
      <c r="P444" s="113">
        <v>3192</v>
      </c>
      <c r="Q444" s="114" t="s">
        <v>19</v>
      </c>
      <c r="R444" s="107" t="s">
        <v>56</v>
      </c>
      <c r="S444" s="107" t="s">
        <v>1102</v>
      </c>
      <c r="T444" s="21"/>
    </row>
    <row r="445" spans="1:20" ht="15.5" x14ac:dyDescent="0.35">
      <c r="A445" s="10"/>
      <c r="B445" s="11"/>
      <c r="C445" s="105"/>
      <c r="D445" s="106"/>
      <c r="E445" s="107" t="s">
        <v>1103</v>
      </c>
      <c r="F445" s="107" t="s">
        <v>320</v>
      </c>
      <c r="G445" s="108"/>
      <c r="H445" s="107" t="s">
        <v>321</v>
      </c>
      <c r="I445" s="109">
        <v>45903.379861111112</v>
      </c>
      <c r="J445" s="110">
        <v>45903.379861111112</v>
      </c>
      <c r="K445" s="109">
        <v>45903.554861111108</v>
      </c>
      <c r="L445" s="110">
        <v>45903.554861111108</v>
      </c>
      <c r="M445" s="111">
        <v>0.35583387052214754</v>
      </c>
      <c r="N445" s="112">
        <v>1.4120391687386807E-3</v>
      </c>
      <c r="O445" s="113">
        <v>92</v>
      </c>
      <c r="P445" s="113">
        <v>23184</v>
      </c>
      <c r="Q445" s="114" t="s">
        <v>19</v>
      </c>
      <c r="R445" s="107" t="s">
        <v>56</v>
      </c>
      <c r="S445" s="107" t="s">
        <v>1104</v>
      </c>
      <c r="T445" s="21"/>
    </row>
    <row r="446" spans="1:20" ht="15.5" x14ac:dyDescent="0.35">
      <c r="A446" s="10"/>
      <c r="B446" s="11"/>
      <c r="C446" s="105"/>
      <c r="D446" s="106"/>
      <c r="E446" s="107" t="s">
        <v>1105</v>
      </c>
      <c r="F446" s="107" t="s">
        <v>538</v>
      </c>
      <c r="G446" s="108"/>
      <c r="H446" s="107" t="s">
        <v>539</v>
      </c>
      <c r="I446" s="109">
        <v>45903.401388888888</v>
      </c>
      <c r="J446" s="110">
        <v>45903.401388888888</v>
      </c>
      <c r="K446" s="109">
        <v>45903.625694444447</v>
      </c>
      <c r="L446" s="110">
        <v>45903.625694444447</v>
      </c>
      <c r="M446" s="111">
        <v>0.19829941369677995</v>
      </c>
      <c r="N446" s="112">
        <v>6.1393007336464373E-4</v>
      </c>
      <c r="O446" s="113">
        <v>40</v>
      </c>
      <c r="P446" s="113">
        <v>12920</v>
      </c>
      <c r="Q446" s="114" t="s">
        <v>19</v>
      </c>
      <c r="R446" s="107" t="s">
        <v>56</v>
      </c>
      <c r="S446" s="107" t="s">
        <v>1106</v>
      </c>
      <c r="T446" s="21"/>
    </row>
    <row r="447" spans="1:20" ht="15.5" x14ac:dyDescent="0.35">
      <c r="A447" s="10"/>
      <c r="B447" s="11"/>
      <c r="C447" s="105"/>
      <c r="D447" s="106"/>
      <c r="E447" s="107" t="s">
        <v>1107</v>
      </c>
      <c r="F447" s="107" t="s">
        <v>989</v>
      </c>
      <c r="G447" s="108"/>
      <c r="H447" s="107" t="s">
        <v>990</v>
      </c>
      <c r="I447" s="109">
        <v>45904.388888888891</v>
      </c>
      <c r="J447" s="110">
        <v>45904.388888888891</v>
      </c>
      <c r="K447" s="109">
        <v>45904.602777777778</v>
      </c>
      <c r="L447" s="110">
        <v>45904.602777777778</v>
      </c>
      <c r="M447" s="111">
        <v>0.1654541547717715</v>
      </c>
      <c r="N447" s="112">
        <v>5.3718881419406327E-4</v>
      </c>
      <c r="O447" s="113">
        <v>35</v>
      </c>
      <c r="P447" s="113">
        <v>10780</v>
      </c>
      <c r="Q447" s="114" t="s">
        <v>19</v>
      </c>
      <c r="R447" s="107" t="s">
        <v>56</v>
      </c>
      <c r="S447" s="107" t="s">
        <v>1108</v>
      </c>
      <c r="T447" s="21"/>
    </row>
    <row r="448" spans="1:20" ht="15.5" x14ac:dyDescent="0.35">
      <c r="A448" s="10"/>
      <c r="B448" s="11"/>
      <c r="C448" s="105"/>
      <c r="D448" s="106"/>
      <c r="E448" s="107" t="s">
        <v>1109</v>
      </c>
      <c r="F448" s="107" t="s">
        <v>538</v>
      </c>
      <c r="G448" s="108"/>
      <c r="H448" s="107" t="s">
        <v>539</v>
      </c>
      <c r="I448" s="109">
        <v>45904.419548611113</v>
      </c>
      <c r="J448" s="110">
        <v>45904.419548611113</v>
      </c>
      <c r="K448" s="109">
        <v>45904.637627314813</v>
      </c>
      <c r="L448" s="110">
        <v>45904.637627314813</v>
      </c>
      <c r="M448" s="111">
        <v>0.20242809344015716</v>
      </c>
      <c r="N448" s="112">
        <v>6.4462657703287594E-4</v>
      </c>
      <c r="O448" s="113">
        <v>42</v>
      </c>
      <c r="P448" s="113">
        <v>13189</v>
      </c>
      <c r="Q448" s="114" t="s">
        <v>19</v>
      </c>
      <c r="R448" s="107" t="s">
        <v>56</v>
      </c>
      <c r="S448" s="107" t="s">
        <v>1110</v>
      </c>
      <c r="T448" s="21"/>
    </row>
    <row r="449" spans="1:20" ht="15.5" x14ac:dyDescent="0.35">
      <c r="A449" s="10"/>
      <c r="B449" s="11"/>
      <c r="C449" s="105"/>
      <c r="D449" s="106"/>
      <c r="E449" s="107" t="s">
        <v>1111</v>
      </c>
      <c r="F449" s="107" t="s">
        <v>300</v>
      </c>
      <c r="G449" s="108"/>
      <c r="H449" s="107" t="s">
        <v>301</v>
      </c>
      <c r="I449" s="109">
        <v>45905.121354166666</v>
      </c>
      <c r="J449" s="110">
        <v>45905.121354166666</v>
      </c>
      <c r="K449" s="109">
        <v>45905.132384259261</v>
      </c>
      <c r="L449" s="110">
        <v>45905.132384259261</v>
      </c>
      <c r="M449" s="111">
        <v>0.14431961199619364</v>
      </c>
      <c r="N449" s="112">
        <v>9.0861650857967276E-3</v>
      </c>
      <c r="O449" s="113">
        <v>592</v>
      </c>
      <c r="P449" s="113">
        <v>9403</v>
      </c>
      <c r="Q449" s="114" t="s">
        <v>69</v>
      </c>
      <c r="R449" s="107" t="s">
        <v>75</v>
      </c>
      <c r="S449" s="107" t="s">
        <v>1112</v>
      </c>
      <c r="T449" s="21"/>
    </row>
    <row r="450" spans="1:20" ht="15.5" x14ac:dyDescent="0.35">
      <c r="A450" s="10"/>
      <c r="B450" s="11"/>
      <c r="C450" s="105"/>
      <c r="D450" s="106"/>
      <c r="E450" s="107" t="s">
        <v>1113</v>
      </c>
      <c r="F450" s="107" t="s">
        <v>114</v>
      </c>
      <c r="G450" s="108"/>
      <c r="H450" s="107" t="s">
        <v>115</v>
      </c>
      <c r="I450" s="109">
        <v>45905.37777777778</v>
      </c>
      <c r="J450" s="110">
        <v>45905.37777777778</v>
      </c>
      <c r="K450" s="109">
        <v>45905.603472222225</v>
      </c>
      <c r="L450" s="110">
        <v>45905.603472222225</v>
      </c>
      <c r="M450" s="111">
        <v>0.12470454615219327</v>
      </c>
      <c r="N450" s="112">
        <v>3.8370629585290233E-4</v>
      </c>
      <c r="O450" s="113">
        <v>25</v>
      </c>
      <c r="P450" s="113">
        <v>8125</v>
      </c>
      <c r="Q450" s="114" t="s">
        <v>19</v>
      </c>
      <c r="R450" s="107" t="s">
        <v>56</v>
      </c>
      <c r="S450" s="107" t="s">
        <v>1114</v>
      </c>
      <c r="T450" s="21"/>
    </row>
    <row r="451" spans="1:20" ht="15.5" x14ac:dyDescent="0.35">
      <c r="A451" s="10"/>
      <c r="B451" s="11"/>
      <c r="C451" s="105"/>
      <c r="D451" s="106"/>
      <c r="E451" s="107" t="s">
        <v>1115</v>
      </c>
      <c r="F451" s="107" t="s">
        <v>59</v>
      </c>
      <c r="G451" s="108"/>
      <c r="H451" s="107" t="s">
        <v>60</v>
      </c>
      <c r="I451" s="109">
        <v>45905.384722222225</v>
      </c>
      <c r="J451" s="110">
        <v>45905.384722222225</v>
      </c>
      <c r="K451" s="109">
        <v>45905.629861111112</v>
      </c>
      <c r="L451" s="110">
        <v>45905.629861111112</v>
      </c>
      <c r="M451" s="111">
        <v>0.33049390674402185</v>
      </c>
      <c r="N451" s="112">
        <v>9.3624336188108176E-4</v>
      </c>
      <c r="O451" s="113">
        <v>61</v>
      </c>
      <c r="P451" s="113">
        <v>21533</v>
      </c>
      <c r="Q451" s="114" t="s">
        <v>19</v>
      </c>
      <c r="R451" s="107" t="s">
        <v>56</v>
      </c>
      <c r="S451" s="107" t="s">
        <v>1116</v>
      </c>
      <c r="T451" s="21"/>
    </row>
    <row r="452" spans="1:20" ht="15.5" x14ac:dyDescent="0.35">
      <c r="A452" s="10"/>
      <c r="B452" s="11"/>
      <c r="C452" s="105"/>
      <c r="D452" s="106"/>
      <c r="E452" s="107" t="s">
        <v>1117</v>
      </c>
      <c r="F452" s="107" t="s">
        <v>447</v>
      </c>
      <c r="G452" s="108"/>
      <c r="H452" s="107" t="s">
        <v>448</v>
      </c>
      <c r="I452" s="109">
        <v>45905.744953703703</v>
      </c>
      <c r="J452" s="110">
        <v>45905.744953703703</v>
      </c>
      <c r="K452" s="109">
        <v>45905.755555555559</v>
      </c>
      <c r="L452" s="110">
        <v>45905.755555555559</v>
      </c>
      <c r="M452" s="111">
        <v>3.9905454768701847E-3</v>
      </c>
      <c r="N452" s="112">
        <v>2.6092028117997361E-4</v>
      </c>
      <c r="O452" s="113">
        <v>17</v>
      </c>
      <c r="P452" s="113">
        <v>260</v>
      </c>
      <c r="Q452" s="114" t="s">
        <v>69</v>
      </c>
      <c r="R452" s="107" t="s">
        <v>865</v>
      </c>
      <c r="S452" s="107" t="s">
        <v>1118</v>
      </c>
      <c r="T452" s="21"/>
    </row>
    <row r="453" spans="1:20" ht="15.5" x14ac:dyDescent="0.35">
      <c r="A453" s="10"/>
      <c r="B453" s="11"/>
      <c r="C453" s="105"/>
      <c r="D453" s="106"/>
      <c r="E453" s="107" t="s">
        <v>1119</v>
      </c>
      <c r="F453" s="107" t="s">
        <v>538</v>
      </c>
      <c r="G453" s="108"/>
      <c r="H453" s="107" t="s">
        <v>539</v>
      </c>
      <c r="I453" s="109">
        <v>45906.285613425927</v>
      </c>
      <c r="J453" s="110">
        <v>45906.285613425927</v>
      </c>
      <c r="K453" s="109">
        <v>45906.420787037037</v>
      </c>
      <c r="L453" s="110">
        <v>45906.420787037037</v>
      </c>
      <c r="M453" s="111">
        <v>9.0631427080455532E-2</v>
      </c>
      <c r="N453" s="112">
        <v>1.1511188875587071E-3</v>
      </c>
      <c r="O453" s="113">
        <v>75</v>
      </c>
      <c r="P453" s="113">
        <v>5905</v>
      </c>
      <c r="Q453" s="114" t="s">
        <v>69</v>
      </c>
      <c r="R453" s="107" t="s">
        <v>70</v>
      </c>
      <c r="S453" s="107" t="s">
        <v>1120</v>
      </c>
      <c r="T453" s="21"/>
    </row>
    <row r="454" spans="1:20" ht="15.5" x14ac:dyDescent="0.35">
      <c r="A454" s="10"/>
      <c r="B454" s="11"/>
      <c r="C454" s="105"/>
      <c r="D454" s="106"/>
      <c r="E454" s="107" t="s">
        <v>1121</v>
      </c>
      <c r="F454" s="107" t="s">
        <v>154</v>
      </c>
      <c r="G454" s="108"/>
      <c r="H454" s="107" t="s">
        <v>155</v>
      </c>
      <c r="I454" s="109">
        <v>45907.715960648151</v>
      </c>
      <c r="J454" s="110">
        <v>45907.715960648151</v>
      </c>
      <c r="K454" s="109">
        <v>45907.72724537037</v>
      </c>
      <c r="L454" s="110">
        <v>45907.72724537037</v>
      </c>
      <c r="M454" s="111">
        <v>4.8945575098996226E-2</v>
      </c>
      <c r="N454" s="112">
        <v>4.8653958314148022E-3</v>
      </c>
      <c r="O454" s="113">
        <v>317</v>
      </c>
      <c r="P454" s="113">
        <v>3189</v>
      </c>
      <c r="Q454" s="114" t="s">
        <v>69</v>
      </c>
      <c r="R454" s="107" t="s">
        <v>75</v>
      </c>
      <c r="S454" s="107" t="s">
        <v>1122</v>
      </c>
      <c r="T454" s="21"/>
    </row>
    <row r="455" spans="1:20" ht="15.5" x14ac:dyDescent="0.35">
      <c r="A455" s="10"/>
      <c r="B455" s="11"/>
      <c r="C455" s="105"/>
      <c r="D455" s="106"/>
      <c r="E455" s="107" t="s">
        <v>1123</v>
      </c>
      <c r="F455" s="107" t="s">
        <v>447</v>
      </c>
      <c r="G455" s="108"/>
      <c r="H455" s="107" t="s">
        <v>448</v>
      </c>
      <c r="I455" s="109">
        <v>45907.779247685183</v>
      </c>
      <c r="J455" s="110">
        <v>45907.779247685183</v>
      </c>
      <c r="K455" s="109">
        <v>45907.790312500001</v>
      </c>
      <c r="L455" s="110">
        <v>45907.790312500001</v>
      </c>
      <c r="M455" s="111">
        <v>0.16507044847591859</v>
      </c>
      <c r="N455" s="112">
        <v>1.0360069988028364E-2</v>
      </c>
      <c r="O455" s="113">
        <v>675</v>
      </c>
      <c r="P455" s="113">
        <v>10755</v>
      </c>
      <c r="Q455" s="114" t="s">
        <v>69</v>
      </c>
      <c r="R455" s="107" t="s">
        <v>75</v>
      </c>
      <c r="S455" s="107" t="s">
        <v>1124</v>
      </c>
      <c r="T455" s="21"/>
    </row>
    <row r="456" spans="1:20" ht="15.5" x14ac:dyDescent="0.35">
      <c r="A456" s="10"/>
      <c r="B456" s="11"/>
      <c r="C456" s="105"/>
      <c r="D456" s="106"/>
      <c r="E456" s="107" t="s">
        <v>1125</v>
      </c>
      <c r="F456" s="107" t="s">
        <v>717</v>
      </c>
      <c r="G456" s="108"/>
      <c r="H456" s="107" t="s">
        <v>718</v>
      </c>
      <c r="I456" s="109">
        <v>45909.356249999997</v>
      </c>
      <c r="J456" s="110">
        <v>45909.356249999997</v>
      </c>
      <c r="K456" s="109">
        <v>45909.615277777775</v>
      </c>
      <c r="L456" s="110">
        <v>45909.615277777775</v>
      </c>
      <c r="M456" s="111">
        <v>0.19464652976026031</v>
      </c>
      <c r="N456" s="112">
        <v>5.2184056235994722E-4</v>
      </c>
      <c r="O456" s="113">
        <v>34</v>
      </c>
      <c r="P456" s="113">
        <v>12682</v>
      </c>
      <c r="Q456" s="114" t="s">
        <v>19</v>
      </c>
      <c r="R456" s="107" t="s">
        <v>56</v>
      </c>
      <c r="S456" s="107" t="s">
        <v>1126</v>
      </c>
      <c r="T456" s="21"/>
    </row>
    <row r="457" spans="1:20" ht="15.5" x14ac:dyDescent="0.35">
      <c r="A457" s="10"/>
      <c r="B457" s="11"/>
      <c r="C457" s="105"/>
      <c r="D457" s="106"/>
      <c r="E457" s="107" t="s">
        <v>1127</v>
      </c>
      <c r="F457" s="107" t="s">
        <v>482</v>
      </c>
      <c r="G457" s="108"/>
      <c r="H457" s="107" t="s">
        <v>483</v>
      </c>
      <c r="I457" s="109">
        <v>45909.393055555556</v>
      </c>
      <c r="J457" s="110">
        <v>45909.393055555556</v>
      </c>
      <c r="K457" s="109">
        <v>45909.429861111108</v>
      </c>
      <c r="L457" s="110">
        <v>45909.429861111108</v>
      </c>
      <c r="M457" s="111">
        <v>5.1247812874113639E-2</v>
      </c>
      <c r="N457" s="112">
        <v>9.6693986554931396E-4</v>
      </c>
      <c r="O457" s="113">
        <v>63</v>
      </c>
      <c r="P457" s="113">
        <v>3339</v>
      </c>
      <c r="Q457" s="114" t="s">
        <v>69</v>
      </c>
      <c r="R457" s="107" t="s">
        <v>78</v>
      </c>
      <c r="S457" s="107" t="s">
        <v>1128</v>
      </c>
      <c r="T457" s="21"/>
    </row>
    <row r="458" spans="1:20" ht="15.5" x14ac:dyDescent="0.35">
      <c r="A458" s="10"/>
      <c r="B458" s="11"/>
      <c r="C458" s="105"/>
      <c r="D458" s="106"/>
      <c r="E458" s="107" t="s">
        <v>1129</v>
      </c>
      <c r="F458" s="107" t="s">
        <v>81</v>
      </c>
      <c r="G458" s="108"/>
      <c r="H458" s="107" t="s">
        <v>82</v>
      </c>
      <c r="I458" s="109">
        <v>45909.402777777781</v>
      </c>
      <c r="J458" s="110">
        <v>45909.402777777781</v>
      </c>
      <c r="K458" s="109">
        <v>45909.618055555555</v>
      </c>
      <c r="L458" s="110">
        <v>45909.618055555555</v>
      </c>
      <c r="M458" s="111">
        <v>0.39491051969180713</v>
      </c>
      <c r="N458" s="112">
        <v>1.2739049022316357E-3</v>
      </c>
      <c r="O458" s="113">
        <v>83</v>
      </c>
      <c r="P458" s="113">
        <v>25730</v>
      </c>
      <c r="Q458" s="114" t="s">
        <v>19</v>
      </c>
      <c r="R458" s="107" t="s">
        <v>56</v>
      </c>
      <c r="S458" s="107" t="s">
        <v>1130</v>
      </c>
      <c r="T458" s="21"/>
    </row>
    <row r="459" spans="1:20" ht="15.5" x14ac:dyDescent="0.35">
      <c r="A459" s="10"/>
      <c r="B459" s="11"/>
      <c r="C459" s="105"/>
      <c r="D459" s="106"/>
      <c r="E459" s="107" t="s">
        <v>1131</v>
      </c>
      <c r="F459" s="107" t="s">
        <v>164</v>
      </c>
      <c r="G459" s="108"/>
      <c r="H459" s="107" t="s">
        <v>165</v>
      </c>
      <c r="I459" s="109">
        <v>45909.88480324074</v>
      </c>
      <c r="J459" s="110">
        <v>45909.88480324074</v>
      </c>
      <c r="K459" s="109">
        <v>45909.895578703705</v>
      </c>
      <c r="L459" s="110">
        <v>45909.895578703705</v>
      </c>
      <c r="M459" s="111">
        <v>5.4363507996439207E-2</v>
      </c>
      <c r="N459" s="112">
        <v>7.8583049390674401E-3</v>
      </c>
      <c r="O459" s="113">
        <v>512</v>
      </c>
      <c r="P459" s="113">
        <v>3542</v>
      </c>
      <c r="Q459" s="114" t="s">
        <v>69</v>
      </c>
      <c r="R459" s="107" t="s">
        <v>75</v>
      </c>
      <c r="S459" s="107" t="s">
        <v>1132</v>
      </c>
      <c r="T459" s="21"/>
    </row>
    <row r="460" spans="1:20" ht="15.5" x14ac:dyDescent="0.35">
      <c r="A460" s="10"/>
      <c r="B460" s="11"/>
      <c r="C460" s="105"/>
      <c r="D460" s="106"/>
      <c r="E460" s="107" t="s">
        <v>1133</v>
      </c>
      <c r="F460" s="107" t="s">
        <v>191</v>
      </c>
      <c r="G460" s="108"/>
      <c r="H460" s="107" t="s">
        <v>192</v>
      </c>
      <c r="I460" s="109">
        <v>45910.225937499999</v>
      </c>
      <c r="J460" s="110">
        <v>45910.225937499999</v>
      </c>
      <c r="K460" s="109">
        <v>45910.236388888887</v>
      </c>
      <c r="L460" s="110">
        <v>45910.236388888887</v>
      </c>
      <c r="M460" s="111">
        <v>0.11061485096847469</v>
      </c>
      <c r="N460" s="112">
        <v>9.2549958559720053E-3</v>
      </c>
      <c r="O460" s="113">
        <v>603</v>
      </c>
      <c r="P460" s="113">
        <v>7207</v>
      </c>
      <c r="Q460" s="114" t="s">
        <v>69</v>
      </c>
      <c r="R460" s="107" t="s">
        <v>75</v>
      </c>
      <c r="S460" s="107" t="s">
        <v>1134</v>
      </c>
      <c r="T460" s="21"/>
    </row>
    <row r="461" spans="1:20" ht="15.5" x14ac:dyDescent="0.35">
      <c r="A461" s="10"/>
      <c r="B461" s="11"/>
      <c r="C461" s="105"/>
      <c r="D461" s="106"/>
      <c r="E461" s="107" t="s">
        <v>1135</v>
      </c>
      <c r="F461" s="107" t="s">
        <v>120</v>
      </c>
      <c r="G461" s="108"/>
      <c r="H461" s="107" t="s">
        <v>121</v>
      </c>
      <c r="I461" s="109">
        <v>45910.376458333332</v>
      </c>
      <c r="J461" s="110">
        <v>45910.376458333332</v>
      </c>
      <c r="K461" s="109">
        <v>45910.632106481484</v>
      </c>
      <c r="L461" s="110">
        <v>45910.632106481484</v>
      </c>
      <c r="M461" s="111">
        <v>1.1243975811155109</v>
      </c>
      <c r="N461" s="112">
        <v>3.0543021149891029E-3</v>
      </c>
      <c r="O461" s="113">
        <v>199</v>
      </c>
      <c r="P461" s="113">
        <v>73259</v>
      </c>
      <c r="Q461" s="114" t="s">
        <v>19</v>
      </c>
      <c r="R461" s="107" t="s">
        <v>56</v>
      </c>
      <c r="S461" s="107" t="s">
        <v>1136</v>
      </c>
      <c r="T461" s="21"/>
    </row>
    <row r="462" spans="1:20" ht="15.5" x14ac:dyDescent="0.35">
      <c r="A462" s="10"/>
      <c r="B462" s="11"/>
      <c r="C462" s="105"/>
      <c r="D462" s="106"/>
      <c r="E462" s="107" t="s">
        <v>1137</v>
      </c>
      <c r="F462" s="107" t="s">
        <v>964</v>
      </c>
      <c r="G462" s="108"/>
      <c r="H462" s="107" t="s">
        <v>965</v>
      </c>
      <c r="I462" s="109">
        <v>45910.378472222219</v>
      </c>
      <c r="J462" s="110">
        <v>45910.378472222219</v>
      </c>
      <c r="K462" s="109">
        <v>45910.530555555553</v>
      </c>
      <c r="L462" s="110">
        <v>45910.530555555553</v>
      </c>
      <c r="M462" s="111">
        <v>0.12772815176351413</v>
      </c>
      <c r="N462" s="112">
        <v>5.8323356969641163E-4</v>
      </c>
      <c r="O462" s="113">
        <v>38</v>
      </c>
      <c r="P462" s="113">
        <v>8322</v>
      </c>
      <c r="Q462" s="114" t="s">
        <v>19</v>
      </c>
      <c r="R462" s="107" t="s">
        <v>56</v>
      </c>
      <c r="S462" s="107" t="s">
        <v>1138</v>
      </c>
      <c r="T462" s="21"/>
    </row>
    <row r="463" spans="1:20" ht="15.5" x14ac:dyDescent="0.35">
      <c r="A463" s="10"/>
      <c r="B463" s="11"/>
      <c r="C463" s="105"/>
      <c r="D463" s="106"/>
      <c r="E463" s="107" t="s">
        <v>1139</v>
      </c>
      <c r="F463" s="107" t="s">
        <v>1014</v>
      </c>
      <c r="G463" s="108"/>
      <c r="H463" s="107" t="s">
        <v>1015</v>
      </c>
      <c r="I463" s="109">
        <v>45911.375358796293</v>
      </c>
      <c r="J463" s="110">
        <v>45911.375358796293</v>
      </c>
      <c r="K463" s="109">
        <v>45911.53365740741</v>
      </c>
      <c r="L463" s="110">
        <v>45911.53365740741</v>
      </c>
      <c r="M463" s="111">
        <v>0.17493937440525525</v>
      </c>
      <c r="N463" s="112">
        <v>7.6741259170580466E-4</v>
      </c>
      <c r="O463" s="113">
        <v>50</v>
      </c>
      <c r="P463" s="113">
        <v>11398</v>
      </c>
      <c r="Q463" s="114" t="s">
        <v>19</v>
      </c>
      <c r="R463" s="107" t="s">
        <v>56</v>
      </c>
      <c r="S463" s="107" t="s">
        <v>1140</v>
      </c>
      <c r="T463" s="21"/>
    </row>
    <row r="464" spans="1:20" ht="15.5" x14ac:dyDescent="0.35">
      <c r="A464" s="10"/>
      <c r="B464" s="11"/>
      <c r="C464" s="105"/>
      <c r="D464" s="106"/>
      <c r="E464" s="107" t="s">
        <v>1141</v>
      </c>
      <c r="F464" s="107" t="s">
        <v>320</v>
      </c>
      <c r="G464" s="108"/>
      <c r="H464" s="107" t="s">
        <v>321</v>
      </c>
      <c r="I464" s="109">
        <v>45911.376388888886</v>
      </c>
      <c r="J464" s="110">
        <v>45911.376388888886</v>
      </c>
      <c r="K464" s="109">
        <v>45911.611111111109</v>
      </c>
      <c r="L464" s="110">
        <v>45911.611111111109</v>
      </c>
      <c r="M464" s="111">
        <v>0.53952174847284895</v>
      </c>
      <c r="N464" s="112">
        <v>1.5962181907480737E-3</v>
      </c>
      <c r="O464" s="113">
        <v>104</v>
      </c>
      <c r="P464" s="113">
        <v>35152</v>
      </c>
      <c r="Q464" s="114" t="s">
        <v>19</v>
      </c>
      <c r="R464" s="107" t="s">
        <v>56</v>
      </c>
      <c r="S464" s="107" t="s">
        <v>1142</v>
      </c>
      <c r="T464" s="21"/>
    </row>
    <row r="465" spans="1:20" ht="15.5" x14ac:dyDescent="0.35">
      <c r="A465" s="10"/>
      <c r="B465" s="11"/>
      <c r="C465" s="105"/>
      <c r="D465" s="106"/>
      <c r="E465" s="107" t="s">
        <v>1143</v>
      </c>
      <c r="F465" s="107" t="s">
        <v>59</v>
      </c>
      <c r="G465" s="108"/>
      <c r="H465" s="107" t="s">
        <v>60</v>
      </c>
      <c r="I465" s="109">
        <v>45911.380555555559</v>
      </c>
      <c r="J465" s="110">
        <v>45911.380555555559</v>
      </c>
      <c r="K465" s="109">
        <v>45911.561805555553</v>
      </c>
      <c r="L465" s="110">
        <v>45911.561805555553</v>
      </c>
      <c r="M465" s="111">
        <v>3.0435583387052215E-2</v>
      </c>
      <c r="N465" s="112">
        <v>1.2278601467292875E-4</v>
      </c>
      <c r="O465" s="113">
        <v>8</v>
      </c>
      <c r="P465" s="113">
        <v>1983</v>
      </c>
      <c r="Q465" s="114" t="s">
        <v>19</v>
      </c>
      <c r="R465" s="107" t="s">
        <v>56</v>
      </c>
      <c r="S465" s="107" t="s">
        <v>1144</v>
      </c>
      <c r="T465" s="21"/>
    </row>
    <row r="466" spans="1:20" ht="15.5" x14ac:dyDescent="0.35">
      <c r="A466" s="10"/>
      <c r="B466" s="11"/>
      <c r="C466" s="105"/>
      <c r="D466" s="106"/>
      <c r="E466" s="107" t="s">
        <v>1145</v>
      </c>
      <c r="F466" s="107" t="s">
        <v>120</v>
      </c>
      <c r="G466" s="108"/>
      <c r="H466" s="107" t="s">
        <v>121</v>
      </c>
      <c r="I466" s="109">
        <v>45911.413194444445</v>
      </c>
      <c r="J466" s="110">
        <v>45911.413194444445</v>
      </c>
      <c r="K466" s="109">
        <v>45911.48541666667</v>
      </c>
      <c r="L466" s="110">
        <v>45911.48541666667</v>
      </c>
      <c r="M466" s="111">
        <v>8.1407127728151757E-2</v>
      </c>
      <c r="N466" s="112">
        <v>7.8276084353992082E-4</v>
      </c>
      <c r="O466" s="113">
        <v>51</v>
      </c>
      <c r="P466" s="113">
        <v>5304</v>
      </c>
      <c r="Q466" s="114" t="s">
        <v>19</v>
      </c>
      <c r="R466" s="107" t="s">
        <v>56</v>
      </c>
      <c r="S466" s="107" t="s">
        <v>1146</v>
      </c>
      <c r="T466" s="21"/>
    </row>
    <row r="467" spans="1:20" ht="15.5" x14ac:dyDescent="0.35">
      <c r="A467" s="10"/>
      <c r="B467" s="11"/>
      <c r="C467" s="105"/>
      <c r="D467" s="106"/>
      <c r="E467" s="107" t="s">
        <v>1147</v>
      </c>
      <c r="F467" s="107" t="s">
        <v>369</v>
      </c>
      <c r="G467" s="108"/>
      <c r="H467" s="107" t="s">
        <v>370</v>
      </c>
      <c r="I467" s="109">
        <v>45912.379652777781</v>
      </c>
      <c r="J467" s="110">
        <v>45912.379652777781</v>
      </c>
      <c r="K467" s="109">
        <v>45912.586111111108</v>
      </c>
      <c r="L467" s="110">
        <v>45912.586111111108</v>
      </c>
      <c r="M467" s="111">
        <v>0.55201522546581949</v>
      </c>
      <c r="N467" s="112">
        <v>1.4596187494244406E-2</v>
      </c>
      <c r="O467" s="113">
        <v>951</v>
      </c>
      <c r="P467" s="113">
        <v>35966</v>
      </c>
      <c r="Q467" s="114" t="s">
        <v>69</v>
      </c>
      <c r="R467" s="107" t="s">
        <v>78</v>
      </c>
      <c r="S467" s="107" t="s">
        <v>1148</v>
      </c>
      <c r="T467" s="21"/>
    </row>
    <row r="468" spans="1:20" ht="15.5" x14ac:dyDescent="0.35">
      <c r="A468" s="10"/>
      <c r="B468" s="11"/>
      <c r="C468" s="105"/>
      <c r="D468" s="106"/>
      <c r="E468" s="107" t="s">
        <v>1149</v>
      </c>
      <c r="F468" s="107" t="s">
        <v>300</v>
      </c>
      <c r="G468" s="108"/>
      <c r="H468" s="107" t="s">
        <v>301</v>
      </c>
      <c r="I468" s="109">
        <v>45912.388194444444</v>
      </c>
      <c r="J468" s="110">
        <v>45912.388194444444</v>
      </c>
      <c r="K468" s="109">
        <v>45912.57916666667</v>
      </c>
      <c r="L468" s="110">
        <v>45912.57916666667</v>
      </c>
      <c r="M468" s="111">
        <v>0.15616846241213125</v>
      </c>
      <c r="N468" s="112">
        <v>5.6788531786229547E-4</v>
      </c>
      <c r="O468" s="113">
        <v>37</v>
      </c>
      <c r="P468" s="113">
        <v>10175</v>
      </c>
      <c r="Q468" s="114" t="s">
        <v>19</v>
      </c>
      <c r="R468" s="107" t="s">
        <v>56</v>
      </c>
      <c r="S468" s="107" t="s">
        <v>1150</v>
      </c>
      <c r="T468" s="21"/>
    </row>
    <row r="469" spans="1:20" ht="15.5" x14ac:dyDescent="0.35">
      <c r="A469" s="10"/>
      <c r="B469" s="11"/>
      <c r="C469" s="105"/>
      <c r="D469" s="106"/>
      <c r="E469" s="107" t="s">
        <v>1151</v>
      </c>
      <c r="F469" s="107" t="s">
        <v>447</v>
      </c>
      <c r="G469" s="108"/>
      <c r="H469" s="107" t="s">
        <v>448</v>
      </c>
      <c r="I469" s="109">
        <v>45912.465138888889</v>
      </c>
      <c r="J469" s="110">
        <v>45912.465138888889</v>
      </c>
      <c r="K469" s="109">
        <v>45912.478043981479</v>
      </c>
      <c r="L469" s="110">
        <v>45912.478043981479</v>
      </c>
      <c r="M469" s="111">
        <v>4.2790926113515669E-2</v>
      </c>
      <c r="N469" s="112">
        <v>2.3022377751174142E-3</v>
      </c>
      <c r="O469" s="113">
        <v>150</v>
      </c>
      <c r="P469" s="113">
        <v>2788</v>
      </c>
      <c r="Q469" s="114" t="s">
        <v>69</v>
      </c>
      <c r="R469" s="107" t="s">
        <v>179</v>
      </c>
      <c r="S469" s="107" t="s">
        <v>1152</v>
      </c>
      <c r="T469" s="21"/>
    </row>
    <row r="470" spans="1:20" ht="15.5" x14ac:dyDescent="0.35">
      <c r="A470" s="10"/>
      <c r="B470" s="11"/>
      <c r="C470" s="105"/>
      <c r="D470" s="106"/>
      <c r="E470" s="107" t="s">
        <v>1153</v>
      </c>
      <c r="F470" s="107" t="s">
        <v>304</v>
      </c>
      <c r="G470" s="108"/>
      <c r="H470" s="107" t="s">
        <v>305</v>
      </c>
      <c r="I470" s="109">
        <v>45912.66678240741</v>
      </c>
      <c r="J470" s="110">
        <v>45912.66678240741</v>
      </c>
      <c r="K470" s="109">
        <v>45912.825740740744</v>
      </c>
      <c r="L470" s="110">
        <v>45912.825740740744</v>
      </c>
      <c r="M470" s="111">
        <v>0.34780673481290481</v>
      </c>
      <c r="N470" s="112">
        <v>1.5194769315774934E-3</v>
      </c>
      <c r="O470" s="113">
        <v>99</v>
      </c>
      <c r="P470" s="113">
        <v>22661</v>
      </c>
      <c r="Q470" s="114" t="s">
        <v>69</v>
      </c>
      <c r="R470" s="107" t="s">
        <v>70</v>
      </c>
      <c r="S470" s="107" t="s">
        <v>1154</v>
      </c>
      <c r="T470" s="21"/>
    </row>
    <row r="471" spans="1:20" ht="15.5" x14ac:dyDescent="0.35">
      <c r="A471" s="10"/>
      <c r="B471" s="11"/>
      <c r="C471" s="105"/>
      <c r="D471" s="106"/>
      <c r="E471" s="107" t="s">
        <v>1155</v>
      </c>
      <c r="F471" s="107" t="s">
        <v>275</v>
      </c>
      <c r="G471" s="108"/>
      <c r="H471" s="107" t="s">
        <v>276</v>
      </c>
      <c r="I471" s="109">
        <v>45912.714583333334</v>
      </c>
      <c r="J471" s="110">
        <v>45912.714583333334</v>
      </c>
      <c r="K471" s="109">
        <v>45912.722222222219</v>
      </c>
      <c r="L471" s="110">
        <v>45912.722222222219</v>
      </c>
      <c r="M471" s="111">
        <v>1.3506461614022163E-3</v>
      </c>
      <c r="N471" s="112">
        <v>1.2278601467292875E-4</v>
      </c>
      <c r="O471" s="113">
        <v>8</v>
      </c>
      <c r="P471" s="113">
        <v>88</v>
      </c>
      <c r="Q471" s="114" t="s">
        <v>69</v>
      </c>
      <c r="R471" s="107" t="s">
        <v>865</v>
      </c>
      <c r="S471" s="107" t="s">
        <v>1156</v>
      </c>
      <c r="T471" s="21"/>
    </row>
    <row r="472" spans="1:20" ht="15.5" x14ac:dyDescent="0.35">
      <c r="A472" s="10"/>
      <c r="B472" s="11"/>
      <c r="C472" s="105"/>
      <c r="D472" s="106"/>
      <c r="E472" s="107" t="s">
        <v>1157</v>
      </c>
      <c r="F472" s="107" t="s">
        <v>538</v>
      </c>
      <c r="G472" s="108"/>
      <c r="H472" s="107" t="s">
        <v>539</v>
      </c>
      <c r="I472" s="109">
        <v>45914.459386574075</v>
      </c>
      <c r="J472" s="110">
        <v>45914.459386574075</v>
      </c>
      <c r="K472" s="109">
        <v>45914.469895833332</v>
      </c>
      <c r="L472" s="110">
        <v>45914.469895833332</v>
      </c>
      <c r="M472" s="111">
        <v>4.1225404426435831E-2</v>
      </c>
      <c r="N472" s="112">
        <v>7.0755440955275195E-3</v>
      </c>
      <c r="O472" s="113">
        <v>461</v>
      </c>
      <c r="P472" s="113">
        <v>2686</v>
      </c>
      <c r="Q472" s="114" t="s">
        <v>69</v>
      </c>
      <c r="R472" s="107" t="s">
        <v>75</v>
      </c>
      <c r="S472" s="107" t="s">
        <v>1158</v>
      </c>
      <c r="T472" s="21"/>
    </row>
    <row r="473" spans="1:20" ht="15.5" x14ac:dyDescent="0.35">
      <c r="A473" s="10"/>
      <c r="B473" s="11"/>
      <c r="C473" s="105"/>
      <c r="D473" s="106"/>
      <c r="E473" s="107" t="s">
        <v>1159</v>
      </c>
      <c r="F473" s="107" t="s">
        <v>169</v>
      </c>
      <c r="G473" s="108"/>
      <c r="H473" s="107" t="s">
        <v>170</v>
      </c>
      <c r="I473" s="109">
        <v>45915.252453703702</v>
      </c>
      <c r="J473" s="110">
        <v>45915.252453703702</v>
      </c>
      <c r="K473" s="109">
        <v>45915.262777777774</v>
      </c>
      <c r="L473" s="110">
        <v>45915.262777777774</v>
      </c>
      <c r="M473" s="111">
        <v>8.6748319366424159E-2</v>
      </c>
      <c r="N473" s="112">
        <v>9.3777818706449328E-3</v>
      </c>
      <c r="O473" s="113">
        <v>611</v>
      </c>
      <c r="P473" s="113">
        <v>5652</v>
      </c>
      <c r="Q473" s="114" t="s">
        <v>69</v>
      </c>
      <c r="R473" s="107" t="s">
        <v>75</v>
      </c>
      <c r="S473" s="107" t="s">
        <v>1160</v>
      </c>
      <c r="T473" s="21"/>
    </row>
    <row r="474" spans="1:20" ht="15.5" x14ac:dyDescent="0.35">
      <c r="A474" s="10"/>
      <c r="B474" s="11"/>
      <c r="C474" s="105"/>
      <c r="D474" s="106"/>
      <c r="E474" s="107" t="s">
        <v>1161</v>
      </c>
      <c r="F474" s="107" t="s">
        <v>59</v>
      </c>
      <c r="G474" s="108"/>
      <c r="H474" s="107" t="s">
        <v>60</v>
      </c>
      <c r="I474" s="109">
        <v>45916.27003472222</v>
      </c>
      <c r="J474" s="110">
        <v>45916.27003472222</v>
      </c>
      <c r="K474" s="109">
        <v>45916.281724537039</v>
      </c>
      <c r="L474" s="110">
        <v>45916.281724537039</v>
      </c>
      <c r="M474" s="111">
        <v>0.1551554777910796</v>
      </c>
      <c r="N474" s="112">
        <v>1.0283328728857783E-2</v>
      </c>
      <c r="O474" s="113">
        <v>670</v>
      </c>
      <c r="P474" s="113">
        <v>10109</v>
      </c>
      <c r="Q474" s="114" t="s">
        <v>69</v>
      </c>
      <c r="R474" s="107" t="s">
        <v>75</v>
      </c>
      <c r="S474" s="107" t="s">
        <v>1162</v>
      </c>
      <c r="T474" s="21"/>
    </row>
    <row r="475" spans="1:20" ht="15.5" x14ac:dyDescent="0.35">
      <c r="A475" s="10"/>
      <c r="B475" s="11"/>
      <c r="C475" s="105"/>
      <c r="D475" s="106"/>
      <c r="E475" s="107" t="s">
        <v>1163</v>
      </c>
      <c r="F475" s="107" t="s">
        <v>1164</v>
      </c>
      <c r="G475" s="108"/>
      <c r="H475" s="107" t="s">
        <v>1165</v>
      </c>
      <c r="I475" s="109">
        <v>45916.388194444444</v>
      </c>
      <c r="J475" s="110">
        <v>45916.388194444444</v>
      </c>
      <c r="K475" s="109">
        <v>45916.635416666664</v>
      </c>
      <c r="L475" s="110">
        <v>45916.635416666664</v>
      </c>
      <c r="M475" s="111">
        <v>0.53161739877827918</v>
      </c>
      <c r="N475" s="112">
        <v>1.5348251834116093E-3</v>
      </c>
      <c r="O475" s="113">
        <v>100</v>
      </c>
      <c r="P475" s="113">
        <v>34637</v>
      </c>
      <c r="Q475" s="114" t="s">
        <v>19</v>
      </c>
      <c r="R475" s="107" t="s">
        <v>56</v>
      </c>
      <c r="S475" s="107" t="s">
        <v>1166</v>
      </c>
      <c r="T475" s="21"/>
    </row>
    <row r="476" spans="1:20" ht="15.5" x14ac:dyDescent="0.35">
      <c r="A476" s="10"/>
      <c r="B476" s="11"/>
      <c r="C476" s="105"/>
      <c r="D476" s="106"/>
      <c r="E476" s="107" t="s">
        <v>1167</v>
      </c>
      <c r="F476" s="107" t="s">
        <v>120</v>
      </c>
      <c r="G476" s="108"/>
      <c r="H476" s="107" t="s">
        <v>121</v>
      </c>
      <c r="I476" s="109">
        <v>45916.964722222219</v>
      </c>
      <c r="J476" s="110">
        <v>45916.964722222219</v>
      </c>
      <c r="K476" s="109">
        <v>45917.220972222225</v>
      </c>
      <c r="L476" s="110">
        <v>45917.220972222225</v>
      </c>
      <c r="M476" s="111">
        <v>1.3683887405224544</v>
      </c>
      <c r="N476" s="112">
        <v>3.3612671516714245E-2</v>
      </c>
      <c r="O476" s="113">
        <v>2764</v>
      </c>
      <c r="P476" s="113">
        <v>89663</v>
      </c>
      <c r="Q476" s="114" t="s">
        <v>69</v>
      </c>
      <c r="R476" s="107" t="s">
        <v>70</v>
      </c>
      <c r="S476" s="107" t="s">
        <v>1168</v>
      </c>
      <c r="T476" s="21"/>
    </row>
    <row r="477" spans="1:20" ht="15.5" x14ac:dyDescent="0.35">
      <c r="A477" s="10"/>
      <c r="B477" s="11"/>
      <c r="C477" s="105"/>
      <c r="D477" s="106"/>
      <c r="E477" s="107" t="s">
        <v>1169</v>
      </c>
      <c r="F477" s="107" t="s">
        <v>191</v>
      </c>
      <c r="G477" s="108"/>
      <c r="H477" s="107" t="s">
        <v>192</v>
      </c>
      <c r="I477" s="109">
        <v>45917.379166666666</v>
      </c>
      <c r="J477" s="110">
        <v>45917.379166666666</v>
      </c>
      <c r="K477" s="109">
        <v>45917.666666666664</v>
      </c>
      <c r="L477" s="110">
        <v>45917.666666666664</v>
      </c>
      <c r="M477" s="111">
        <v>0.48291739570862879</v>
      </c>
      <c r="N477" s="112">
        <v>1.1664671393928233E-3</v>
      </c>
      <c r="O477" s="113">
        <v>76</v>
      </c>
      <c r="P477" s="113">
        <v>31464</v>
      </c>
      <c r="Q477" s="114" t="s">
        <v>19</v>
      </c>
      <c r="R477" s="107" t="s">
        <v>56</v>
      </c>
      <c r="S477" s="107" t="s">
        <v>1170</v>
      </c>
      <c r="T477" s="21"/>
    </row>
    <row r="478" spans="1:20" ht="15.5" x14ac:dyDescent="0.35">
      <c r="A478" s="10"/>
      <c r="B478" s="11"/>
      <c r="C478" s="105"/>
      <c r="D478" s="106"/>
      <c r="E478" s="107" t="s">
        <v>1171</v>
      </c>
      <c r="F478" s="107" t="s">
        <v>1172</v>
      </c>
      <c r="G478" s="108"/>
      <c r="H478" s="107" t="s">
        <v>1173</v>
      </c>
      <c r="I478" s="109">
        <v>45918.37777777778</v>
      </c>
      <c r="J478" s="110">
        <v>45918.37777777778</v>
      </c>
      <c r="K478" s="109">
        <v>45918.558333333334</v>
      </c>
      <c r="L478" s="110">
        <v>45918.558333333334</v>
      </c>
      <c r="M478" s="111">
        <v>0.69117782484575008</v>
      </c>
      <c r="N478" s="112">
        <v>2.7166405746385488E-3</v>
      </c>
      <c r="O478" s="113">
        <v>177</v>
      </c>
      <c r="P478" s="113">
        <v>45033</v>
      </c>
      <c r="Q478" s="114" t="s">
        <v>19</v>
      </c>
      <c r="R478" s="107" t="s">
        <v>56</v>
      </c>
      <c r="S478" s="107" t="s">
        <v>1174</v>
      </c>
      <c r="T478" s="21"/>
    </row>
    <row r="479" spans="1:20" ht="15.5" x14ac:dyDescent="0.35">
      <c r="A479" s="10"/>
      <c r="B479" s="11"/>
      <c r="C479" s="105"/>
      <c r="D479" s="106"/>
      <c r="E479" s="107" t="s">
        <v>1175</v>
      </c>
      <c r="F479" s="107" t="s">
        <v>324</v>
      </c>
      <c r="G479" s="108"/>
      <c r="H479" s="107" t="s">
        <v>325</v>
      </c>
      <c r="I479" s="109">
        <v>45918.397222222222</v>
      </c>
      <c r="J479" s="110">
        <v>45918.397222222222</v>
      </c>
      <c r="K479" s="109">
        <v>45918.552777777775</v>
      </c>
      <c r="L479" s="110">
        <v>45918.552777777775</v>
      </c>
      <c r="M479" s="111">
        <v>0.73229579150934709</v>
      </c>
      <c r="N479" s="112">
        <v>3.2691776406667278E-3</v>
      </c>
      <c r="O479" s="113">
        <v>213</v>
      </c>
      <c r="P479" s="113">
        <v>47712</v>
      </c>
      <c r="Q479" s="114" t="s">
        <v>19</v>
      </c>
      <c r="R479" s="107" t="s">
        <v>56</v>
      </c>
      <c r="S479" s="107" t="s">
        <v>1176</v>
      </c>
      <c r="T479" s="21"/>
    </row>
    <row r="480" spans="1:20" ht="15.5" x14ac:dyDescent="0.35">
      <c r="A480" s="10"/>
      <c r="B480" s="11"/>
      <c r="C480" s="105"/>
      <c r="D480" s="106"/>
      <c r="E480" s="107" t="s">
        <v>1177</v>
      </c>
      <c r="F480" s="107" t="s">
        <v>263</v>
      </c>
      <c r="G480" s="108"/>
      <c r="H480" s="107" t="s">
        <v>264</v>
      </c>
      <c r="I480" s="109">
        <v>45918.42291666667</v>
      </c>
      <c r="J480" s="110">
        <v>45918.42291666667</v>
      </c>
      <c r="K480" s="109">
        <v>45918.495833333334</v>
      </c>
      <c r="L480" s="110">
        <v>45918.495833333334</v>
      </c>
      <c r="M480" s="111">
        <v>0.14020628050465053</v>
      </c>
      <c r="N480" s="112">
        <v>1.3352979095681001E-3</v>
      </c>
      <c r="O480" s="113">
        <v>87</v>
      </c>
      <c r="P480" s="113">
        <v>9135</v>
      </c>
      <c r="Q480" s="114" t="s">
        <v>19</v>
      </c>
      <c r="R480" s="107" t="s">
        <v>56</v>
      </c>
      <c r="S480" s="107" t="s">
        <v>1178</v>
      </c>
      <c r="T480" s="21"/>
    </row>
    <row r="481" spans="1:20" ht="15.5" x14ac:dyDescent="0.35">
      <c r="A481" s="10"/>
      <c r="B481" s="11"/>
      <c r="C481" s="105"/>
      <c r="D481" s="106"/>
      <c r="E481" s="107" t="s">
        <v>1179</v>
      </c>
      <c r="F481" s="107" t="s">
        <v>1164</v>
      </c>
      <c r="G481" s="108"/>
      <c r="H481" s="107" t="s">
        <v>1165</v>
      </c>
      <c r="I481" s="109">
        <v>45919.375150462962</v>
      </c>
      <c r="J481" s="110">
        <v>45919.375150462962</v>
      </c>
      <c r="K481" s="109">
        <v>45919.568749999999</v>
      </c>
      <c r="L481" s="110">
        <v>45919.568749999999</v>
      </c>
      <c r="M481" s="111">
        <v>0.89200970009515912</v>
      </c>
      <c r="N481" s="112">
        <v>3.3459188998373086E-3</v>
      </c>
      <c r="O481" s="113">
        <v>218</v>
      </c>
      <c r="P481" s="113">
        <v>58118</v>
      </c>
      <c r="Q481" s="114" t="s">
        <v>19</v>
      </c>
      <c r="R481" s="107" t="s">
        <v>56</v>
      </c>
      <c r="S481" s="107" t="s">
        <v>1180</v>
      </c>
      <c r="T481" s="21"/>
    </row>
    <row r="482" spans="1:20" ht="15.5" x14ac:dyDescent="0.35">
      <c r="A482" s="10"/>
      <c r="B482" s="11"/>
      <c r="C482" s="105"/>
      <c r="D482" s="106"/>
      <c r="E482" s="107" t="s">
        <v>1181</v>
      </c>
      <c r="F482" s="107" t="s">
        <v>474</v>
      </c>
      <c r="G482" s="108"/>
      <c r="H482" s="107" t="s">
        <v>475</v>
      </c>
      <c r="I482" s="109">
        <v>45922.801180555558</v>
      </c>
      <c r="J482" s="110">
        <v>45922.801180555558</v>
      </c>
      <c r="K482" s="109">
        <v>45922.909722222219</v>
      </c>
      <c r="L482" s="110">
        <v>45922.909722222219</v>
      </c>
      <c r="M482" s="111">
        <v>0.11035393068729472</v>
      </c>
      <c r="N482" s="112">
        <v>7.0601958436934036E-4</v>
      </c>
      <c r="O482" s="113">
        <v>46</v>
      </c>
      <c r="P482" s="113">
        <v>7190</v>
      </c>
      <c r="Q482" s="114" t="s">
        <v>69</v>
      </c>
      <c r="R482" s="107" t="s">
        <v>78</v>
      </c>
      <c r="S482" s="107" t="s">
        <v>1182</v>
      </c>
      <c r="T482" s="21"/>
    </row>
    <row r="483" spans="1:20" ht="15.5" x14ac:dyDescent="0.35">
      <c r="A483" s="10"/>
      <c r="B483" s="11"/>
      <c r="C483" s="105"/>
      <c r="D483" s="106"/>
      <c r="E483" s="107" t="s">
        <v>1183</v>
      </c>
      <c r="F483" s="107" t="s">
        <v>87</v>
      </c>
      <c r="G483" s="108"/>
      <c r="H483" s="107" t="s">
        <v>88</v>
      </c>
      <c r="I483" s="109">
        <v>45923.382638888892</v>
      </c>
      <c r="J483" s="110">
        <v>45923.382638888892</v>
      </c>
      <c r="K483" s="109">
        <v>45923.693055555559</v>
      </c>
      <c r="L483" s="110">
        <v>45923.693055555559</v>
      </c>
      <c r="M483" s="111">
        <v>2.0483623415293</v>
      </c>
      <c r="N483" s="112">
        <v>4.6965650612395245E-3</v>
      </c>
      <c r="O483" s="113">
        <v>306</v>
      </c>
      <c r="P483" s="113">
        <v>133459</v>
      </c>
      <c r="Q483" s="114" t="s">
        <v>19</v>
      </c>
      <c r="R483" s="107" t="s">
        <v>56</v>
      </c>
      <c r="S483" s="107" t="s">
        <v>1184</v>
      </c>
      <c r="T483" s="21"/>
    </row>
    <row r="484" spans="1:20" ht="15.5" x14ac:dyDescent="0.35">
      <c r="A484" s="10"/>
      <c r="B484" s="11"/>
      <c r="C484" s="105"/>
      <c r="D484" s="106"/>
      <c r="E484" s="107" t="s">
        <v>1185</v>
      </c>
      <c r="F484" s="107" t="s">
        <v>247</v>
      </c>
      <c r="G484" s="108"/>
      <c r="H484" s="107" t="s">
        <v>248</v>
      </c>
      <c r="I484" s="109">
        <v>45924.338194444441</v>
      </c>
      <c r="J484" s="110">
        <v>45924.338194444441</v>
      </c>
      <c r="K484" s="109">
        <v>45924.5625</v>
      </c>
      <c r="L484" s="110">
        <v>45924.5625</v>
      </c>
      <c r="M484" s="111">
        <v>1.9829941369677993E-2</v>
      </c>
      <c r="N484" s="112">
        <v>6.1393007336464376E-5</v>
      </c>
      <c r="O484" s="113">
        <v>4</v>
      </c>
      <c r="P484" s="113">
        <v>1292</v>
      </c>
      <c r="Q484" s="114" t="s">
        <v>19</v>
      </c>
      <c r="R484" s="107" t="s">
        <v>56</v>
      </c>
      <c r="S484" s="107" t="s">
        <v>1186</v>
      </c>
      <c r="T484" s="21"/>
    </row>
    <row r="485" spans="1:20" ht="15.5" x14ac:dyDescent="0.35">
      <c r="A485" s="10"/>
      <c r="B485" s="11"/>
      <c r="C485" s="105"/>
      <c r="D485" s="106"/>
      <c r="E485" s="107" t="s">
        <v>1187</v>
      </c>
      <c r="F485" s="107" t="s">
        <v>164</v>
      </c>
      <c r="G485" s="108"/>
      <c r="H485" s="107" t="s">
        <v>165</v>
      </c>
      <c r="I485" s="109">
        <v>45924.375787037039</v>
      </c>
      <c r="J485" s="110">
        <v>45924.375787037039</v>
      </c>
      <c r="K485" s="109">
        <v>45924.573576388888</v>
      </c>
      <c r="L485" s="110">
        <v>45924.573576388888</v>
      </c>
      <c r="M485" s="111">
        <v>0.63822635601804956</v>
      </c>
      <c r="N485" s="112">
        <v>2.2408447677809496E-3</v>
      </c>
      <c r="O485" s="113">
        <v>146</v>
      </c>
      <c r="P485" s="113">
        <v>41583</v>
      </c>
      <c r="Q485" s="114" t="s">
        <v>19</v>
      </c>
      <c r="R485" s="107" t="s">
        <v>56</v>
      </c>
      <c r="S485" s="107" t="s">
        <v>171</v>
      </c>
      <c r="T485" s="21"/>
    </row>
    <row r="486" spans="1:20" ht="15.5" x14ac:dyDescent="0.35">
      <c r="A486" s="10"/>
      <c r="B486" s="11"/>
      <c r="C486" s="105"/>
      <c r="D486" s="106"/>
      <c r="E486" s="107" t="s">
        <v>1188</v>
      </c>
      <c r="F486" s="107" t="s">
        <v>685</v>
      </c>
      <c r="G486" s="108"/>
      <c r="H486" s="107" t="s">
        <v>686</v>
      </c>
      <c r="I486" s="109">
        <v>45924.379166666666</v>
      </c>
      <c r="J486" s="110">
        <v>45924.379166666666</v>
      </c>
      <c r="K486" s="109">
        <v>45924.607638888891</v>
      </c>
      <c r="L486" s="110">
        <v>45924.607638888891</v>
      </c>
      <c r="M486" s="111">
        <v>1.2270466893820793</v>
      </c>
      <c r="N486" s="112">
        <v>3.7296251956902109E-3</v>
      </c>
      <c r="O486" s="113">
        <v>243</v>
      </c>
      <c r="P486" s="113">
        <v>79947</v>
      </c>
      <c r="Q486" s="114" t="s">
        <v>19</v>
      </c>
      <c r="R486" s="107" t="s">
        <v>56</v>
      </c>
      <c r="S486" s="107" t="s">
        <v>1189</v>
      </c>
      <c r="T486" s="21"/>
    </row>
    <row r="487" spans="1:20" ht="15.5" x14ac:dyDescent="0.35">
      <c r="A487" s="10"/>
      <c r="B487" s="11"/>
      <c r="C487" s="105"/>
      <c r="D487" s="106"/>
      <c r="E487" s="107" t="s">
        <v>1190</v>
      </c>
      <c r="F487" s="107" t="s">
        <v>1191</v>
      </c>
      <c r="G487" s="108"/>
      <c r="H487" s="107" t="s">
        <v>1192</v>
      </c>
      <c r="I487" s="109">
        <v>45924.524085648147</v>
      </c>
      <c r="J487" s="110">
        <v>45924.524085648147</v>
      </c>
      <c r="K487" s="109">
        <v>45924.583333333336</v>
      </c>
      <c r="L487" s="110">
        <v>45924.583333333336</v>
      </c>
      <c r="M487" s="111">
        <v>0.39128833225895571</v>
      </c>
      <c r="N487" s="112">
        <v>1.5931485403812506E-2</v>
      </c>
      <c r="O487" s="113">
        <v>1038</v>
      </c>
      <c r="P487" s="113">
        <v>25494</v>
      </c>
      <c r="Q487" s="114" t="s">
        <v>69</v>
      </c>
      <c r="R487" s="107" t="s">
        <v>70</v>
      </c>
      <c r="S487" s="107" t="s">
        <v>1193</v>
      </c>
      <c r="T487" s="21"/>
    </row>
    <row r="488" spans="1:20" ht="15.5" x14ac:dyDescent="0.35">
      <c r="A488" s="10"/>
      <c r="B488" s="11"/>
      <c r="C488" s="105"/>
      <c r="D488" s="106"/>
      <c r="E488" s="107" t="s">
        <v>1194</v>
      </c>
      <c r="F488" s="107" t="s">
        <v>749</v>
      </c>
      <c r="G488" s="108"/>
      <c r="H488" s="107" t="s">
        <v>750</v>
      </c>
      <c r="I488" s="109">
        <v>45925.377083333333</v>
      </c>
      <c r="J488" s="110">
        <v>45925.377083333333</v>
      </c>
      <c r="K488" s="109">
        <v>45925.588194444441</v>
      </c>
      <c r="L488" s="110">
        <v>45925.588194444441</v>
      </c>
      <c r="M488" s="111">
        <v>0.38568622033950334</v>
      </c>
      <c r="N488" s="112">
        <v>1.2739049022316357E-3</v>
      </c>
      <c r="O488" s="113">
        <v>83</v>
      </c>
      <c r="P488" s="113">
        <v>25129</v>
      </c>
      <c r="Q488" s="114" t="s">
        <v>19</v>
      </c>
      <c r="R488" s="107" t="s">
        <v>56</v>
      </c>
      <c r="S488" s="107" t="s">
        <v>1195</v>
      </c>
      <c r="T488" s="21"/>
    </row>
    <row r="489" spans="1:20" ht="15.5" x14ac:dyDescent="0.35">
      <c r="A489" s="10"/>
      <c r="B489" s="11"/>
      <c r="C489" s="105"/>
      <c r="D489" s="106"/>
      <c r="E489" s="107" t="s">
        <v>1196</v>
      </c>
      <c r="F489" s="107" t="s">
        <v>247</v>
      </c>
      <c r="G489" s="108"/>
      <c r="H489" s="107" t="s">
        <v>248</v>
      </c>
      <c r="I489" s="109">
        <v>45925.397222222222</v>
      </c>
      <c r="J489" s="110">
        <v>45925.397222222222</v>
      </c>
      <c r="K489" s="109">
        <v>45925.506944444445</v>
      </c>
      <c r="L489" s="110">
        <v>45925.506944444445</v>
      </c>
      <c r="M489" s="111">
        <v>0.15520152254658195</v>
      </c>
      <c r="N489" s="112">
        <v>9.8228811738343001E-4</v>
      </c>
      <c r="O489" s="113">
        <v>64</v>
      </c>
      <c r="P489" s="113">
        <v>10112</v>
      </c>
      <c r="Q489" s="114" t="s">
        <v>19</v>
      </c>
      <c r="R489" s="107" t="s">
        <v>56</v>
      </c>
      <c r="S489" s="107" t="s">
        <v>1197</v>
      </c>
      <c r="T489" s="21"/>
    </row>
    <row r="490" spans="1:20" ht="15.5" x14ac:dyDescent="0.35">
      <c r="A490" s="10"/>
      <c r="B490" s="11"/>
      <c r="C490" s="105"/>
      <c r="D490" s="106"/>
      <c r="E490" s="107" t="s">
        <v>1198</v>
      </c>
      <c r="F490" s="107" t="s">
        <v>300</v>
      </c>
      <c r="G490" s="108"/>
      <c r="H490" s="107" t="s">
        <v>301</v>
      </c>
      <c r="I490" s="109">
        <v>45925.399305555555</v>
      </c>
      <c r="J490" s="110">
        <v>45925.399305555555</v>
      </c>
      <c r="K490" s="109">
        <v>45925.5625</v>
      </c>
      <c r="L490" s="110">
        <v>45925.5625</v>
      </c>
      <c r="M490" s="111">
        <v>5.0495748534241949E-2</v>
      </c>
      <c r="N490" s="112">
        <v>2.1487552567762532E-4</v>
      </c>
      <c r="O490" s="113">
        <v>14</v>
      </c>
      <c r="P490" s="113">
        <v>3290</v>
      </c>
      <c r="Q490" s="114" t="s">
        <v>19</v>
      </c>
      <c r="R490" s="107" t="s">
        <v>56</v>
      </c>
      <c r="S490" s="107" t="s">
        <v>171</v>
      </c>
      <c r="T490" s="21"/>
    </row>
    <row r="491" spans="1:20" ht="15.5" x14ac:dyDescent="0.35">
      <c r="A491" s="10"/>
      <c r="B491" s="11"/>
      <c r="C491" s="105"/>
      <c r="D491" s="106"/>
      <c r="E491" s="107" t="s">
        <v>1199</v>
      </c>
      <c r="F491" s="107" t="s">
        <v>300</v>
      </c>
      <c r="G491" s="108"/>
      <c r="H491" s="107" t="s">
        <v>301</v>
      </c>
      <c r="I491" s="109">
        <v>45925.728391203702</v>
      </c>
      <c r="J491" s="110">
        <v>45925.728391203702</v>
      </c>
      <c r="K491" s="109">
        <v>45926.415277777778</v>
      </c>
      <c r="L491" s="110">
        <v>45926.415277777778</v>
      </c>
      <c r="M491" s="111">
        <v>4.0987506523007031</v>
      </c>
      <c r="N491" s="112">
        <v>9.1015133376308437E-3</v>
      </c>
      <c r="O491" s="113">
        <v>593</v>
      </c>
      <c r="P491" s="113">
        <v>267050</v>
      </c>
      <c r="Q491" s="114" t="s">
        <v>69</v>
      </c>
      <c r="R491" s="107" t="s">
        <v>800</v>
      </c>
      <c r="S491" s="107" t="s">
        <v>1200</v>
      </c>
      <c r="T491" s="21"/>
    </row>
    <row r="492" spans="1:20" ht="15.5" x14ac:dyDescent="0.35">
      <c r="A492" s="10"/>
      <c r="B492" s="11"/>
      <c r="C492" s="105"/>
      <c r="D492" s="106"/>
      <c r="E492" s="107" t="s">
        <v>1201</v>
      </c>
      <c r="F492" s="107" t="s">
        <v>369</v>
      </c>
      <c r="G492" s="108"/>
      <c r="H492" s="107" t="s">
        <v>370</v>
      </c>
      <c r="I492" s="109">
        <v>45925.786111111112</v>
      </c>
      <c r="J492" s="110">
        <v>45925.786111111112</v>
      </c>
      <c r="K492" s="109">
        <v>45925.905555555553</v>
      </c>
      <c r="L492" s="110">
        <v>45925.905555555553</v>
      </c>
      <c r="M492" s="111">
        <v>0.90100377566995116</v>
      </c>
      <c r="N492" s="112">
        <v>2.8501703655953586E-2</v>
      </c>
      <c r="O492" s="113">
        <v>1857</v>
      </c>
      <c r="P492" s="113">
        <v>58704</v>
      </c>
      <c r="Q492" s="114" t="s">
        <v>69</v>
      </c>
      <c r="R492" s="107" t="s">
        <v>70</v>
      </c>
      <c r="S492" s="107" t="s">
        <v>1202</v>
      </c>
      <c r="T492" s="21"/>
    </row>
    <row r="493" spans="1:20" ht="15.5" x14ac:dyDescent="0.35">
      <c r="A493" s="10"/>
      <c r="B493" s="11"/>
      <c r="C493" s="105"/>
      <c r="D493" s="106"/>
      <c r="E493" s="107" t="s">
        <v>1203</v>
      </c>
      <c r="F493" s="107" t="s">
        <v>425</v>
      </c>
      <c r="G493" s="108"/>
      <c r="H493" s="107" t="s">
        <v>426</v>
      </c>
      <c r="I493" s="109">
        <v>45926.380555555559</v>
      </c>
      <c r="J493" s="110">
        <v>45926.380555555559</v>
      </c>
      <c r="K493" s="109">
        <v>45926.590277777781</v>
      </c>
      <c r="L493" s="110">
        <v>45926.590277777781</v>
      </c>
      <c r="M493" s="111">
        <v>0.13055223010099148</v>
      </c>
      <c r="N493" s="112">
        <v>4.4509930318936675E-4</v>
      </c>
      <c r="O493" s="113">
        <v>29</v>
      </c>
      <c r="P493" s="113">
        <v>8506</v>
      </c>
      <c r="Q493" s="114" t="s">
        <v>19</v>
      </c>
      <c r="R493" s="107" t="s">
        <v>56</v>
      </c>
      <c r="S493" s="107" t="s">
        <v>1204</v>
      </c>
      <c r="T493" s="21"/>
    </row>
    <row r="494" spans="1:20" ht="15.5" x14ac:dyDescent="0.35">
      <c r="A494" s="10"/>
      <c r="B494" s="11"/>
      <c r="C494" s="105"/>
      <c r="D494" s="106"/>
      <c r="E494" s="107" t="s">
        <v>1205</v>
      </c>
      <c r="F494" s="107" t="s">
        <v>1206</v>
      </c>
      <c r="G494" s="108"/>
      <c r="H494" s="107" t="s">
        <v>1207</v>
      </c>
      <c r="I494" s="109">
        <v>45926.388888888891</v>
      </c>
      <c r="J494" s="110">
        <v>45926.388888888891</v>
      </c>
      <c r="K494" s="109">
        <v>45926.629861111112</v>
      </c>
      <c r="L494" s="110">
        <v>45926.629861111112</v>
      </c>
      <c r="M494" s="111">
        <v>0.14912361482027198</v>
      </c>
      <c r="N494" s="112">
        <v>4.2975105135525064E-4</v>
      </c>
      <c r="O494" s="113">
        <v>28</v>
      </c>
      <c r="P494" s="113">
        <v>9716</v>
      </c>
      <c r="Q494" s="114" t="s">
        <v>19</v>
      </c>
      <c r="R494" s="107" t="s">
        <v>56</v>
      </c>
      <c r="S494" s="107" t="s">
        <v>1208</v>
      </c>
      <c r="T494" s="21"/>
    </row>
    <row r="495" spans="1:20" ht="15.5" x14ac:dyDescent="0.35">
      <c r="A495" s="10"/>
      <c r="B495" s="11"/>
      <c r="C495" s="105"/>
      <c r="D495" s="106"/>
      <c r="E495" s="107" t="s">
        <v>1209</v>
      </c>
      <c r="F495" s="107" t="s">
        <v>54</v>
      </c>
      <c r="G495" s="108"/>
      <c r="H495" s="107" t="s">
        <v>55</v>
      </c>
      <c r="I495" s="109">
        <v>45926.402777777781</v>
      </c>
      <c r="J495" s="110">
        <v>45926.402777777781</v>
      </c>
      <c r="K495" s="109">
        <v>45926.618750000001</v>
      </c>
      <c r="L495" s="110">
        <v>45926.618750000001</v>
      </c>
      <c r="M495" s="111">
        <v>0.78759554286766742</v>
      </c>
      <c r="N495" s="112">
        <v>2.5324615526291557E-3</v>
      </c>
      <c r="O495" s="113">
        <v>165</v>
      </c>
      <c r="P495" s="113">
        <v>51315</v>
      </c>
      <c r="Q495" s="114" t="s">
        <v>19</v>
      </c>
      <c r="R495" s="107" t="s">
        <v>56</v>
      </c>
      <c r="S495" s="107" t="s">
        <v>1210</v>
      </c>
      <c r="T495" s="21"/>
    </row>
    <row r="496" spans="1:20" ht="15.5" x14ac:dyDescent="0.35">
      <c r="A496" s="10"/>
      <c r="B496" s="11"/>
      <c r="C496" s="105"/>
      <c r="D496" s="106"/>
      <c r="E496" s="107" t="s">
        <v>1211</v>
      </c>
      <c r="F496" s="107" t="s">
        <v>375</v>
      </c>
      <c r="G496" s="108"/>
      <c r="H496" s="107" t="s">
        <v>376</v>
      </c>
      <c r="I496" s="109">
        <v>45928.194733796299</v>
      </c>
      <c r="J496" s="110">
        <v>45928.194733796299</v>
      </c>
      <c r="K496" s="109">
        <v>45928.372916666667</v>
      </c>
      <c r="L496" s="110">
        <v>45928.372916666667</v>
      </c>
      <c r="M496" s="111">
        <v>0.61968566780243728</v>
      </c>
      <c r="N496" s="112">
        <v>1.6054271418485436E-2</v>
      </c>
      <c r="O496" s="113">
        <v>1046</v>
      </c>
      <c r="P496" s="113">
        <v>40375</v>
      </c>
      <c r="Q496" s="114" t="s">
        <v>69</v>
      </c>
      <c r="R496" s="107" t="s">
        <v>166</v>
      </c>
      <c r="S496" s="107" t="s">
        <v>1212</v>
      </c>
      <c r="T496" s="21"/>
    </row>
    <row r="497" spans="1:20" ht="15.5" x14ac:dyDescent="0.35">
      <c r="A497" s="10"/>
      <c r="B497" s="11"/>
      <c r="C497" s="105"/>
      <c r="D497" s="106"/>
      <c r="E497" s="107" t="s">
        <v>1213</v>
      </c>
      <c r="F497" s="107" t="s">
        <v>247</v>
      </c>
      <c r="G497" s="108"/>
      <c r="H497" s="107" t="s">
        <v>248</v>
      </c>
      <c r="I497" s="109">
        <v>45929.356342592589</v>
      </c>
      <c r="J497" s="110">
        <v>45929.356342592589</v>
      </c>
      <c r="K497" s="109">
        <v>45929.64571759259</v>
      </c>
      <c r="L497" s="110">
        <v>45929.64571759259</v>
      </c>
      <c r="M497" s="111">
        <v>2.558553580747153E-2</v>
      </c>
      <c r="N497" s="112">
        <v>6.1393007336464376E-5</v>
      </c>
      <c r="O497" s="113">
        <v>4</v>
      </c>
      <c r="P497" s="113">
        <v>1667</v>
      </c>
      <c r="Q497" s="114" t="s">
        <v>19</v>
      </c>
      <c r="R497" s="107" t="s">
        <v>56</v>
      </c>
      <c r="S497" s="107" t="s">
        <v>1214</v>
      </c>
      <c r="T497" s="21"/>
    </row>
    <row r="498" spans="1:20" ht="15.5" x14ac:dyDescent="0.35">
      <c r="A498" s="10"/>
      <c r="B498" s="11"/>
      <c r="C498" s="105"/>
      <c r="D498" s="106"/>
      <c r="E498" s="107" t="s">
        <v>1215</v>
      </c>
      <c r="F498" s="107" t="s">
        <v>209</v>
      </c>
      <c r="G498" s="108"/>
      <c r="H498" s="107" t="s">
        <v>210</v>
      </c>
      <c r="I498" s="109">
        <v>45929.378842592596</v>
      </c>
      <c r="J498" s="110">
        <v>45929.378842592596</v>
      </c>
      <c r="K498" s="109">
        <v>45929.418483796297</v>
      </c>
      <c r="L498" s="110">
        <v>45929.418483796297</v>
      </c>
      <c r="M498" s="111">
        <v>0.12353807901280044</v>
      </c>
      <c r="N498" s="112">
        <v>2.1641035086103692E-3</v>
      </c>
      <c r="O498" s="113">
        <v>141</v>
      </c>
      <c r="P498" s="113">
        <v>8049</v>
      </c>
      <c r="Q498" s="114" t="s">
        <v>19</v>
      </c>
      <c r="R498" s="107" t="s">
        <v>56</v>
      </c>
      <c r="S498" s="107" t="s">
        <v>1216</v>
      </c>
      <c r="T498" s="21"/>
    </row>
    <row r="499" spans="1:20" ht="15.5" x14ac:dyDescent="0.35">
      <c r="A499" s="10"/>
      <c r="B499" s="11"/>
      <c r="C499" s="105"/>
      <c r="D499" s="106"/>
      <c r="E499" s="107" t="s">
        <v>1217</v>
      </c>
      <c r="F499" s="107" t="s">
        <v>106</v>
      </c>
      <c r="G499" s="108"/>
      <c r="H499" s="107" t="s">
        <v>107</v>
      </c>
      <c r="I499" s="109">
        <v>45929.403946759259</v>
      </c>
      <c r="J499" s="110">
        <v>45929.403946759259</v>
      </c>
      <c r="K499" s="109">
        <v>45929.632650462961</v>
      </c>
      <c r="L499" s="110">
        <v>45929.632650462961</v>
      </c>
      <c r="M499" s="111">
        <v>0.37910182030266754</v>
      </c>
      <c r="N499" s="112">
        <v>1.1511188875587071E-3</v>
      </c>
      <c r="O499" s="113">
        <v>75</v>
      </c>
      <c r="P499" s="113">
        <v>24700</v>
      </c>
      <c r="Q499" s="114" t="s">
        <v>19</v>
      </c>
      <c r="R499" s="107" t="s">
        <v>56</v>
      </c>
      <c r="S499" s="107" t="s">
        <v>1218</v>
      </c>
      <c r="T499" s="21"/>
    </row>
    <row r="500" spans="1:20" ht="15.5" x14ac:dyDescent="0.35">
      <c r="A500" s="10"/>
      <c r="B500" s="11"/>
      <c r="C500" s="105"/>
      <c r="D500" s="106"/>
      <c r="E500" s="107" t="s">
        <v>1219</v>
      </c>
      <c r="F500" s="107" t="s">
        <v>169</v>
      </c>
      <c r="G500" s="108"/>
      <c r="H500" s="107" t="s">
        <v>170</v>
      </c>
      <c r="I500" s="109">
        <v>45930.386111111111</v>
      </c>
      <c r="J500" s="110">
        <v>45930.386111111111</v>
      </c>
      <c r="K500" s="109">
        <v>45930.612500000003</v>
      </c>
      <c r="L500" s="110">
        <v>45930.612500000003</v>
      </c>
      <c r="M500" s="111">
        <v>7.3119071737729066E-2</v>
      </c>
      <c r="N500" s="112">
        <v>2.302237775117414E-4</v>
      </c>
      <c r="O500" s="113">
        <v>15</v>
      </c>
      <c r="P500" s="113">
        <v>4764</v>
      </c>
      <c r="Q500" s="114" t="s">
        <v>19</v>
      </c>
      <c r="R500" s="107" t="s">
        <v>56</v>
      </c>
      <c r="S500" s="107" t="s">
        <v>1220</v>
      </c>
      <c r="T500" s="21"/>
    </row>
    <row r="501" spans="1:20" ht="15.5" x14ac:dyDescent="0.35">
      <c r="A501" s="10"/>
      <c r="B501" s="11"/>
      <c r="C501" s="105"/>
      <c r="D501" s="106"/>
      <c r="E501" s="107" t="s">
        <v>1221</v>
      </c>
      <c r="F501" s="107" t="s">
        <v>169</v>
      </c>
      <c r="G501" s="108"/>
      <c r="H501" s="107" t="s">
        <v>170</v>
      </c>
      <c r="I501" s="109">
        <v>45930.396805555552</v>
      </c>
      <c r="J501" s="110">
        <v>45930.396805555552</v>
      </c>
      <c r="K501" s="109">
        <v>45930.6406712963</v>
      </c>
      <c r="L501" s="110">
        <v>45930.6406712963</v>
      </c>
      <c r="M501" s="111">
        <v>0.54437179605242958</v>
      </c>
      <c r="N501" s="112">
        <v>1.5501734352457255E-3</v>
      </c>
      <c r="O501" s="113">
        <v>101</v>
      </c>
      <c r="P501" s="113">
        <v>35468</v>
      </c>
      <c r="Q501" s="114" t="s">
        <v>19</v>
      </c>
      <c r="R501" s="107" t="s">
        <v>56</v>
      </c>
      <c r="S501" s="107" t="s">
        <v>171</v>
      </c>
      <c r="T501" s="21"/>
    </row>
    <row r="502" spans="1:20" ht="15.5" x14ac:dyDescent="0.35">
      <c r="A502" s="10"/>
      <c r="B502" s="11"/>
      <c r="C502" s="105"/>
      <c r="D502" s="106"/>
      <c r="E502" s="107" t="s">
        <v>1222</v>
      </c>
      <c r="F502" s="107" t="s">
        <v>251</v>
      </c>
      <c r="G502" s="108"/>
      <c r="H502" s="107" t="s">
        <v>252</v>
      </c>
      <c r="I502" s="109">
        <v>45930.900601851848</v>
      </c>
      <c r="J502" s="110">
        <v>45930.900601851848</v>
      </c>
      <c r="K502" s="109">
        <v>45930.911469907405</v>
      </c>
      <c r="L502" s="110">
        <v>45930.911469907405</v>
      </c>
      <c r="M502" s="111">
        <v>0.12478128741136385</v>
      </c>
      <c r="N502" s="112">
        <v>1.135770635724591E-2</v>
      </c>
      <c r="O502" s="113">
        <v>740</v>
      </c>
      <c r="P502" s="113">
        <v>8130</v>
      </c>
      <c r="Q502" s="114" t="s">
        <v>69</v>
      </c>
      <c r="R502" s="107" t="s">
        <v>75</v>
      </c>
      <c r="S502" s="107" t="s">
        <v>1223</v>
      </c>
      <c r="T502" s="21"/>
    </row>
    <row r="503" spans="1:20" ht="15.5" x14ac:dyDescent="0.35">
      <c r="A503" s="10"/>
      <c r="B503" s="11"/>
      <c r="C503" s="105"/>
      <c r="D503" s="106"/>
      <c r="E503" s="107" t="s">
        <v>1224</v>
      </c>
      <c r="F503" s="107" t="s">
        <v>87</v>
      </c>
      <c r="G503" s="108"/>
      <c r="H503" s="107" t="s">
        <v>88</v>
      </c>
      <c r="I503" s="109">
        <v>45930.918055555558</v>
      </c>
      <c r="J503" s="110">
        <v>45930.918055555558</v>
      </c>
      <c r="K503" s="109">
        <v>45930.956250000003</v>
      </c>
      <c r="L503" s="110">
        <v>45930.956250000003</v>
      </c>
      <c r="M503" s="111">
        <v>0.12419805384166743</v>
      </c>
      <c r="N503" s="112">
        <v>2.2715412714491819E-3</v>
      </c>
      <c r="O503" s="113">
        <v>148</v>
      </c>
      <c r="P503" s="113">
        <v>8092</v>
      </c>
      <c r="Q503" s="114" t="s">
        <v>19</v>
      </c>
      <c r="R503" s="107" t="s">
        <v>56</v>
      </c>
      <c r="S503" s="107" t="s">
        <v>1225</v>
      </c>
      <c r="T503" s="21"/>
    </row>
    <row r="504" spans="1:20" ht="15.5" x14ac:dyDescent="0.35">
      <c r="A504" s="10"/>
      <c r="B504" s="11"/>
      <c r="C504" s="105"/>
      <c r="D504" s="106"/>
      <c r="E504" s="107" t="s">
        <v>1226</v>
      </c>
      <c r="F504" s="107" t="s">
        <v>247</v>
      </c>
      <c r="G504" s="108"/>
      <c r="H504" s="107" t="s">
        <v>248</v>
      </c>
      <c r="I504" s="109">
        <v>45931.356944444444</v>
      </c>
      <c r="J504" s="110">
        <v>45931.356944444444</v>
      </c>
      <c r="K504" s="109">
        <v>45931.539583333331</v>
      </c>
      <c r="L504" s="110">
        <v>45931.539583333331</v>
      </c>
      <c r="M504" s="111">
        <v>1.6146360929490133E-2</v>
      </c>
      <c r="N504" s="112">
        <v>6.1393007336464376E-5</v>
      </c>
      <c r="O504" s="113">
        <v>4</v>
      </c>
      <c r="P504" s="113">
        <v>1052</v>
      </c>
      <c r="Q504" s="114" t="s">
        <v>19</v>
      </c>
      <c r="R504" s="107" t="s">
        <v>56</v>
      </c>
      <c r="S504" s="107" t="s">
        <v>1227</v>
      </c>
      <c r="T504" s="21"/>
    </row>
    <row r="505" spans="1:20" ht="15.5" x14ac:dyDescent="0.35">
      <c r="A505" s="10"/>
      <c r="B505" s="11"/>
      <c r="C505" s="105"/>
      <c r="D505" s="106"/>
      <c r="E505" s="107" t="s">
        <v>1228</v>
      </c>
      <c r="F505" s="107" t="s">
        <v>59</v>
      </c>
      <c r="G505" s="108"/>
      <c r="H505" s="107" t="s">
        <v>60</v>
      </c>
      <c r="I505" s="109">
        <v>45931.37777777778</v>
      </c>
      <c r="J505" s="110">
        <v>45931.37777777778</v>
      </c>
      <c r="K505" s="109">
        <v>45931.631944444445</v>
      </c>
      <c r="L505" s="110">
        <v>45931.631944444445</v>
      </c>
      <c r="M505" s="111">
        <v>0.5111888755870706</v>
      </c>
      <c r="N505" s="112">
        <v>1.3966909169045646E-3</v>
      </c>
      <c r="O505" s="113">
        <v>91</v>
      </c>
      <c r="P505" s="113">
        <v>33306</v>
      </c>
      <c r="Q505" s="114" t="s">
        <v>19</v>
      </c>
      <c r="R505" s="107" t="s">
        <v>56</v>
      </c>
      <c r="S505" s="107" t="s">
        <v>1229</v>
      </c>
      <c r="T505" s="21"/>
    </row>
    <row r="506" spans="1:20" ht="15.5" x14ac:dyDescent="0.35">
      <c r="A506" s="10"/>
      <c r="B506" s="11"/>
      <c r="C506" s="105"/>
      <c r="D506" s="106"/>
      <c r="E506" s="107" t="s">
        <v>1230</v>
      </c>
      <c r="F506" s="107" t="s">
        <v>964</v>
      </c>
      <c r="G506" s="108"/>
      <c r="H506" s="107" t="s">
        <v>965</v>
      </c>
      <c r="I506" s="109">
        <v>45932.39166666667</v>
      </c>
      <c r="J506" s="110">
        <v>45932.39166666667</v>
      </c>
      <c r="K506" s="109">
        <v>45932.511805555558</v>
      </c>
      <c r="L506" s="110">
        <v>45932.511805555558</v>
      </c>
      <c r="M506" s="111">
        <v>0.69036436749854191</v>
      </c>
      <c r="N506" s="112">
        <v>3.9905454768701847E-3</v>
      </c>
      <c r="O506" s="113">
        <v>260</v>
      </c>
      <c r="P506" s="113">
        <v>44980</v>
      </c>
      <c r="Q506" s="114" t="s">
        <v>19</v>
      </c>
      <c r="R506" s="107" t="s">
        <v>56</v>
      </c>
      <c r="S506" s="107" t="s">
        <v>1231</v>
      </c>
      <c r="T506" s="21"/>
    </row>
    <row r="507" spans="1:20" ht="15.5" x14ac:dyDescent="0.35">
      <c r="A507" s="10"/>
      <c r="B507" s="11"/>
      <c r="C507" s="105"/>
      <c r="D507" s="106"/>
      <c r="E507" s="107" t="s">
        <v>1232</v>
      </c>
      <c r="F507" s="107" t="s">
        <v>138</v>
      </c>
      <c r="G507" s="108"/>
      <c r="H507" s="107" t="s">
        <v>139</v>
      </c>
      <c r="I507" s="109">
        <v>45932.460416666669</v>
      </c>
      <c r="J507" s="110">
        <v>45932.460416666669</v>
      </c>
      <c r="K507" s="109">
        <v>45932.759722222225</v>
      </c>
      <c r="L507" s="110">
        <v>45932.759722222225</v>
      </c>
      <c r="M507" s="111">
        <v>0.45750069067133253</v>
      </c>
      <c r="N507" s="112">
        <v>1.1879546919605856E-2</v>
      </c>
      <c r="O507" s="113">
        <v>774</v>
      </c>
      <c r="P507" s="113">
        <v>29808</v>
      </c>
      <c r="Q507" s="114" t="s">
        <v>69</v>
      </c>
      <c r="R507" s="107" t="s">
        <v>166</v>
      </c>
      <c r="S507" s="107" t="s">
        <v>1233</v>
      </c>
      <c r="T507" s="21"/>
    </row>
    <row r="508" spans="1:20" ht="15.5" x14ac:dyDescent="0.35">
      <c r="A508" s="10"/>
      <c r="B508" s="11"/>
      <c r="C508" s="105"/>
      <c r="D508" s="106"/>
      <c r="E508" s="107" t="s">
        <v>1234</v>
      </c>
      <c r="F508" s="107" t="s">
        <v>447</v>
      </c>
      <c r="G508" s="108"/>
      <c r="H508" s="107" t="s">
        <v>448</v>
      </c>
      <c r="I508" s="109">
        <v>45932.560925925929</v>
      </c>
      <c r="J508" s="110">
        <v>45932.560925925929</v>
      </c>
      <c r="K508" s="109">
        <v>45932.89166666667</v>
      </c>
      <c r="L508" s="110">
        <v>45932.89166666667</v>
      </c>
      <c r="M508" s="111">
        <v>0.35924118242932129</v>
      </c>
      <c r="N508" s="112">
        <v>4.7272615649077568E-3</v>
      </c>
      <c r="O508" s="113">
        <v>308</v>
      </c>
      <c r="P508" s="113">
        <v>23406</v>
      </c>
      <c r="Q508" s="114" t="s">
        <v>69</v>
      </c>
      <c r="R508" s="107" t="s">
        <v>70</v>
      </c>
      <c r="S508" s="107" t="s">
        <v>1235</v>
      </c>
      <c r="T508" s="21"/>
    </row>
    <row r="509" spans="1:20" ht="15.5" x14ac:dyDescent="0.35">
      <c r="A509" s="10"/>
      <c r="B509" s="11"/>
      <c r="C509" s="105"/>
      <c r="D509" s="106"/>
      <c r="E509" s="107" t="s">
        <v>1236</v>
      </c>
      <c r="F509" s="107" t="s">
        <v>241</v>
      </c>
      <c r="G509" s="108"/>
      <c r="H509" s="107" t="s">
        <v>242</v>
      </c>
      <c r="I509" s="109">
        <v>45933.378472222219</v>
      </c>
      <c r="J509" s="110">
        <v>45933.378472222219</v>
      </c>
      <c r="K509" s="109">
        <v>45933.454861111109</v>
      </c>
      <c r="L509" s="110">
        <v>45933.454861111109</v>
      </c>
      <c r="M509" s="111">
        <v>1.6883077017527703E-3</v>
      </c>
      <c r="N509" s="112">
        <v>1.5348251834116094E-5</v>
      </c>
      <c r="O509" s="113">
        <v>1</v>
      </c>
      <c r="P509" s="113">
        <v>110</v>
      </c>
      <c r="Q509" s="114" t="s">
        <v>19</v>
      </c>
      <c r="R509" s="107" t="s">
        <v>56</v>
      </c>
      <c r="S509" s="107" t="s">
        <v>1237</v>
      </c>
      <c r="T509" s="21"/>
    </row>
    <row r="510" spans="1:20" ht="15.5" x14ac:dyDescent="0.35">
      <c r="A510" s="10"/>
      <c r="B510" s="11"/>
      <c r="C510" s="105"/>
      <c r="D510" s="106"/>
      <c r="E510" s="107" t="s">
        <v>1238</v>
      </c>
      <c r="F510" s="107" t="s">
        <v>229</v>
      </c>
      <c r="G510" s="108"/>
      <c r="H510" s="107" t="s">
        <v>230</v>
      </c>
      <c r="I510" s="109">
        <v>45933.379861111112</v>
      </c>
      <c r="J510" s="110">
        <v>45933.379861111112</v>
      </c>
      <c r="K510" s="109">
        <v>45933.594444444447</v>
      </c>
      <c r="L510" s="110">
        <v>45933.594444444447</v>
      </c>
      <c r="M510" s="111">
        <v>0.69242103324431348</v>
      </c>
      <c r="N510" s="112">
        <v>2.2408447677809496E-3</v>
      </c>
      <c r="O510" s="113">
        <v>146</v>
      </c>
      <c r="P510" s="113">
        <v>45114</v>
      </c>
      <c r="Q510" s="114" t="s">
        <v>19</v>
      </c>
      <c r="R510" s="107" t="s">
        <v>56</v>
      </c>
      <c r="S510" s="107" t="s">
        <v>1239</v>
      </c>
      <c r="T510" s="21"/>
    </row>
    <row r="511" spans="1:20" ht="15.5" x14ac:dyDescent="0.35">
      <c r="A511" s="10"/>
      <c r="B511" s="11"/>
      <c r="C511" s="105"/>
      <c r="D511" s="106"/>
      <c r="E511" s="107" t="s">
        <v>1240</v>
      </c>
      <c r="F511" s="107" t="s">
        <v>87</v>
      </c>
      <c r="G511" s="108"/>
      <c r="H511" s="107" t="s">
        <v>88</v>
      </c>
      <c r="I511" s="109">
        <v>45935.356944444444</v>
      </c>
      <c r="J511" s="110">
        <v>45935.356944444444</v>
      </c>
      <c r="K511" s="109">
        <v>45935.706250000003</v>
      </c>
      <c r="L511" s="110">
        <v>45935.706250000003</v>
      </c>
      <c r="M511" s="111">
        <v>2.671179052705897</v>
      </c>
      <c r="N511" s="112">
        <v>5.3104951346041682E-3</v>
      </c>
      <c r="O511" s="113">
        <v>346</v>
      </c>
      <c r="P511" s="113">
        <v>174038</v>
      </c>
      <c r="Q511" s="114" t="s">
        <v>19</v>
      </c>
      <c r="R511" s="107" t="s">
        <v>56</v>
      </c>
      <c r="S511" s="107" t="s">
        <v>1241</v>
      </c>
      <c r="T511" s="21"/>
    </row>
    <row r="512" spans="1:20" ht="15.5" x14ac:dyDescent="0.35">
      <c r="A512" s="10"/>
      <c r="B512" s="11"/>
      <c r="C512" s="105"/>
      <c r="D512" s="106"/>
      <c r="E512" s="107" t="s">
        <v>1242</v>
      </c>
      <c r="F512" s="107" t="s">
        <v>229</v>
      </c>
      <c r="G512" s="108"/>
      <c r="H512" s="107" t="s">
        <v>230</v>
      </c>
      <c r="I512" s="109">
        <v>45936.046979166669</v>
      </c>
      <c r="J512" s="110">
        <v>45936.046979166669</v>
      </c>
      <c r="K512" s="109">
        <v>45936.057719907411</v>
      </c>
      <c r="L512" s="110">
        <v>45936.057719907411</v>
      </c>
      <c r="M512" s="111">
        <v>0.10868097123737606</v>
      </c>
      <c r="N512" s="112">
        <v>9.4238266261472813E-3</v>
      </c>
      <c r="O512" s="113">
        <v>614</v>
      </c>
      <c r="P512" s="113">
        <v>7081</v>
      </c>
      <c r="Q512" s="114" t="s">
        <v>69</v>
      </c>
      <c r="R512" s="107" t="s">
        <v>75</v>
      </c>
      <c r="S512" s="107" t="s">
        <v>1243</v>
      </c>
      <c r="T512" s="21"/>
    </row>
    <row r="513" spans="1:20" ht="15.5" x14ac:dyDescent="0.35">
      <c r="A513" s="10"/>
      <c r="B513" s="11"/>
      <c r="C513" s="105"/>
      <c r="D513" s="106"/>
      <c r="E513" s="107" t="s">
        <v>1244</v>
      </c>
      <c r="F513" s="107" t="s">
        <v>447</v>
      </c>
      <c r="G513" s="108"/>
      <c r="H513" s="107" t="s">
        <v>448</v>
      </c>
      <c r="I513" s="109">
        <v>45936.379861111112</v>
      </c>
      <c r="J513" s="110">
        <v>45936.379861111112</v>
      </c>
      <c r="K513" s="109">
        <v>45936.584027777775</v>
      </c>
      <c r="L513" s="110">
        <v>45936.584027777775</v>
      </c>
      <c r="M513" s="111">
        <v>3.1586702274610919E-2</v>
      </c>
      <c r="N513" s="112">
        <v>1.0743776283881266E-4</v>
      </c>
      <c r="O513" s="113">
        <v>7</v>
      </c>
      <c r="P513" s="113">
        <v>2058</v>
      </c>
      <c r="Q513" s="114" t="s">
        <v>19</v>
      </c>
      <c r="R513" s="107" t="s">
        <v>56</v>
      </c>
      <c r="S513" s="107" t="s">
        <v>1245</v>
      </c>
      <c r="T513" s="21"/>
    </row>
    <row r="514" spans="1:20" ht="15.5" x14ac:dyDescent="0.35">
      <c r="A514" s="10"/>
      <c r="B514" s="11"/>
      <c r="C514" s="105"/>
      <c r="D514" s="106"/>
      <c r="E514" s="107" t="s">
        <v>1246</v>
      </c>
      <c r="F514" s="107" t="s">
        <v>110</v>
      </c>
      <c r="G514" s="108"/>
      <c r="H514" s="107" t="s">
        <v>111</v>
      </c>
      <c r="I514" s="109">
        <v>45936.445034722223</v>
      </c>
      <c r="J514" s="110">
        <v>45936.445034722223</v>
      </c>
      <c r="K514" s="109">
        <v>45936.456863425927</v>
      </c>
      <c r="L514" s="110">
        <v>45936.456863425927</v>
      </c>
      <c r="M514" s="111">
        <v>7.1952604598336245E-2</v>
      </c>
      <c r="N514" s="112">
        <v>6.4309175184946435E-3</v>
      </c>
      <c r="O514" s="113">
        <v>419</v>
      </c>
      <c r="P514" s="113">
        <v>4688</v>
      </c>
      <c r="Q514" s="114" t="s">
        <v>69</v>
      </c>
      <c r="R514" s="107" t="s">
        <v>75</v>
      </c>
      <c r="S514" s="107" t="s">
        <v>1247</v>
      </c>
      <c r="T514" s="21"/>
    </row>
    <row r="515" spans="1:20" ht="15.5" x14ac:dyDescent="0.35">
      <c r="A515" s="10"/>
      <c r="B515" s="11"/>
      <c r="C515" s="105"/>
      <c r="D515" s="106"/>
      <c r="E515" s="107" t="s">
        <v>1248</v>
      </c>
      <c r="F515" s="107" t="s">
        <v>251</v>
      </c>
      <c r="G515" s="108"/>
      <c r="H515" s="107" t="s">
        <v>252</v>
      </c>
      <c r="I515" s="109">
        <v>45936.498113425929</v>
      </c>
      <c r="J515" s="110">
        <v>45936.498113425929</v>
      </c>
      <c r="K515" s="109">
        <v>45936.645138888889</v>
      </c>
      <c r="L515" s="110">
        <v>45936.645138888889</v>
      </c>
      <c r="M515" s="111">
        <v>0.22603370476102772</v>
      </c>
      <c r="N515" s="112">
        <v>1.135770635724591E-2</v>
      </c>
      <c r="O515" s="113">
        <v>740</v>
      </c>
      <c r="P515" s="113">
        <v>14727</v>
      </c>
      <c r="Q515" s="114" t="s">
        <v>69</v>
      </c>
      <c r="R515" s="107" t="s">
        <v>89</v>
      </c>
      <c r="S515" s="107" t="s">
        <v>1249</v>
      </c>
      <c r="T515" s="21"/>
    </row>
    <row r="516" spans="1:20" ht="15.5" x14ac:dyDescent="0.35">
      <c r="A516" s="10"/>
      <c r="B516" s="11"/>
      <c r="C516" s="105"/>
      <c r="D516" s="106"/>
      <c r="E516" s="107" t="s">
        <v>1250</v>
      </c>
      <c r="F516" s="107" t="s">
        <v>247</v>
      </c>
      <c r="G516" s="108"/>
      <c r="H516" s="107" t="s">
        <v>248</v>
      </c>
      <c r="I516" s="109">
        <v>45937.370185185187</v>
      </c>
      <c r="J516" s="110">
        <v>45937.370185185187</v>
      </c>
      <c r="K516" s="109">
        <v>45937.710231481484</v>
      </c>
      <c r="L516" s="110">
        <v>45937.710231481484</v>
      </c>
      <c r="M516" s="111">
        <v>0.33067808576603125</v>
      </c>
      <c r="N516" s="112">
        <v>6.7532308070110815E-4</v>
      </c>
      <c r="O516" s="113">
        <v>44</v>
      </c>
      <c r="P516" s="113">
        <v>21545</v>
      </c>
      <c r="Q516" s="114" t="s">
        <v>19</v>
      </c>
      <c r="R516" s="107" t="s">
        <v>56</v>
      </c>
      <c r="S516" s="107" t="s">
        <v>1251</v>
      </c>
      <c r="T516" s="21"/>
    </row>
    <row r="517" spans="1:20" ht="15.5" x14ac:dyDescent="0.35">
      <c r="A517" s="10"/>
      <c r="B517" s="11"/>
      <c r="C517" s="105"/>
      <c r="D517" s="106"/>
      <c r="E517" s="107" t="s">
        <v>1252</v>
      </c>
      <c r="F517" s="107" t="s">
        <v>447</v>
      </c>
      <c r="G517" s="108"/>
      <c r="H517" s="107" t="s">
        <v>448</v>
      </c>
      <c r="I517" s="109">
        <v>45937.37777777778</v>
      </c>
      <c r="J517" s="110">
        <v>45937.37777777778</v>
      </c>
      <c r="K517" s="109">
        <v>45937.588888888888</v>
      </c>
      <c r="L517" s="110">
        <v>45937.588888888888</v>
      </c>
      <c r="M517" s="111">
        <v>5.599042269085551E-2</v>
      </c>
      <c r="N517" s="112">
        <v>1.8417902200939314E-4</v>
      </c>
      <c r="O517" s="113">
        <v>12</v>
      </c>
      <c r="P517" s="113">
        <v>3648</v>
      </c>
      <c r="Q517" s="114" t="s">
        <v>19</v>
      </c>
      <c r="R517" s="107" t="s">
        <v>56</v>
      </c>
      <c r="S517" s="107" t="s">
        <v>1253</v>
      </c>
      <c r="T517" s="21"/>
    </row>
    <row r="518" spans="1:20" ht="15.5" x14ac:dyDescent="0.35">
      <c r="A518" s="10"/>
      <c r="B518" s="11"/>
      <c r="C518" s="105"/>
      <c r="D518" s="106"/>
      <c r="E518" s="107" t="s">
        <v>1254</v>
      </c>
      <c r="F518" s="107" t="s">
        <v>1206</v>
      </c>
      <c r="G518" s="108"/>
      <c r="H518" s="107" t="s">
        <v>1255</v>
      </c>
      <c r="I518" s="109">
        <v>45937.380949074075</v>
      </c>
      <c r="J518" s="110">
        <v>45937.380949074075</v>
      </c>
      <c r="K518" s="109">
        <v>45937.562916666669</v>
      </c>
      <c r="L518" s="110">
        <v>45937.562916666669</v>
      </c>
      <c r="M518" s="111">
        <v>0.11261012370690979</v>
      </c>
      <c r="N518" s="112">
        <v>4.2975105135525064E-4</v>
      </c>
      <c r="O518" s="113">
        <v>28</v>
      </c>
      <c r="P518" s="113">
        <v>7337</v>
      </c>
      <c r="Q518" s="114" t="s">
        <v>19</v>
      </c>
      <c r="R518" s="107" t="s">
        <v>56</v>
      </c>
      <c r="S518" s="107" t="s">
        <v>1256</v>
      </c>
      <c r="T518" s="21"/>
    </row>
    <row r="519" spans="1:20" ht="15.5" x14ac:dyDescent="0.35">
      <c r="A519" s="10"/>
      <c r="B519" s="11"/>
      <c r="C519" s="105"/>
      <c r="D519" s="106"/>
      <c r="E519" s="107" t="s">
        <v>1257</v>
      </c>
      <c r="F519" s="107" t="s">
        <v>447</v>
      </c>
      <c r="G519" s="108"/>
      <c r="H519" s="107" t="s">
        <v>448</v>
      </c>
      <c r="I519" s="109">
        <v>45937.509571759256</v>
      </c>
      <c r="J519" s="110">
        <v>45937.509571759256</v>
      </c>
      <c r="K519" s="109">
        <v>45937.519918981481</v>
      </c>
      <c r="L519" s="110">
        <v>45937.519918981481</v>
      </c>
      <c r="M519" s="111">
        <v>3.430334284924947E-2</v>
      </c>
      <c r="N519" s="112">
        <v>2.3022377751174142E-3</v>
      </c>
      <c r="O519" s="113">
        <v>150</v>
      </c>
      <c r="P519" s="113">
        <v>2235</v>
      </c>
      <c r="Q519" s="114" t="s">
        <v>69</v>
      </c>
      <c r="R519" s="107" t="s">
        <v>75</v>
      </c>
      <c r="S519" s="107" t="s">
        <v>1258</v>
      </c>
      <c r="T519" s="21"/>
    </row>
    <row r="520" spans="1:20" ht="15.5" x14ac:dyDescent="0.35">
      <c r="A520" s="10"/>
      <c r="B520" s="11"/>
      <c r="C520" s="105"/>
      <c r="D520" s="106"/>
      <c r="E520" s="107" t="s">
        <v>1259</v>
      </c>
      <c r="F520" s="107" t="s">
        <v>257</v>
      </c>
      <c r="G520" s="108"/>
      <c r="H520" s="107" t="s">
        <v>258</v>
      </c>
      <c r="I520" s="109">
        <v>45937.608020833337</v>
      </c>
      <c r="J520" s="110">
        <v>45937.608020833337</v>
      </c>
      <c r="K520" s="109">
        <v>45937.685416666667</v>
      </c>
      <c r="L520" s="110">
        <v>45937.685416666667</v>
      </c>
      <c r="M520" s="111">
        <v>0.13489578537004634</v>
      </c>
      <c r="N520" s="112">
        <v>2.0106209902692085E-3</v>
      </c>
      <c r="O520" s="113">
        <v>131</v>
      </c>
      <c r="P520" s="113">
        <v>8789</v>
      </c>
      <c r="Q520" s="114" t="s">
        <v>69</v>
      </c>
      <c r="R520" s="107" t="s">
        <v>70</v>
      </c>
      <c r="S520" s="107" t="s">
        <v>1260</v>
      </c>
      <c r="T520" s="21"/>
    </row>
    <row r="521" spans="1:20" ht="15.5" x14ac:dyDescent="0.35">
      <c r="A521" s="10"/>
      <c r="B521" s="11"/>
      <c r="C521" s="105"/>
      <c r="D521" s="106"/>
      <c r="E521" s="107" t="s">
        <v>1261</v>
      </c>
      <c r="F521" s="107" t="s">
        <v>87</v>
      </c>
      <c r="G521" s="108"/>
      <c r="H521" s="107" t="s">
        <v>88</v>
      </c>
      <c r="I521" s="109">
        <v>45937.918749999997</v>
      </c>
      <c r="J521" s="110">
        <v>45937.918749999997</v>
      </c>
      <c r="K521" s="109">
        <v>45937.938194444447</v>
      </c>
      <c r="L521" s="110">
        <v>45937.938194444447</v>
      </c>
      <c r="M521" s="111">
        <v>6.3603155600577096E-2</v>
      </c>
      <c r="N521" s="112">
        <v>2.2715412714491819E-3</v>
      </c>
      <c r="O521" s="113">
        <v>148</v>
      </c>
      <c r="P521" s="113">
        <v>4144</v>
      </c>
      <c r="Q521" s="114" t="s">
        <v>19</v>
      </c>
      <c r="R521" s="107" t="s">
        <v>56</v>
      </c>
      <c r="S521" s="107" t="s">
        <v>1262</v>
      </c>
      <c r="T521" s="21"/>
    </row>
    <row r="522" spans="1:20" ht="15.5" x14ac:dyDescent="0.35">
      <c r="A522" s="10"/>
      <c r="B522" s="11"/>
      <c r="C522" s="105"/>
      <c r="D522" s="106"/>
      <c r="E522" s="107" t="s">
        <v>1263</v>
      </c>
      <c r="F522" s="107" t="s">
        <v>281</v>
      </c>
      <c r="G522" s="108"/>
      <c r="H522" s="107" t="s">
        <v>282</v>
      </c>
      <c r="I522" s="109">
        <v>45938.37777777778</v>
      </c>
      <c r="J522" s="110">
        <v>45938.37777777778</v>
      </c>
      <c r="K522" s="109">
        <v>45938.439583333333</v>
      </c>
      <c r="L522" s="110">
        <v>45938.439583333333</v>
      </c>
      <c r="M522" s="111">
        <v>5.4639776529453298E-3</v>
      </c>
      <c r="N522" s="112">
        <v>6.1393007336464376E-5</v>
      </c>
      <c r="O522" s="113">
        <v>4</v>
      </c>
      <c r="P522" s="113">
        <v>356</v>
      </c>
      <c r="Q522" s="114" t="s">
        <v>19</v>
      </c>
      <c r="R522" s="107" t="s">
        <v>56</v>
      </c>
      <c r="S522" s="107" t="s">
        <v>1264</v>
      </c>
      <c r="T522" s="21"/>
    </row>
    <row r="523" spans="1:20" ht="15.5" x14ac:dyDescent="0.35">
      <c r="A523" s="10"/>
      <c r="B523" s="11"/>
      <c r="C523" s="105"/>
      <c r="D523" s="106"/>
      <c r="E523" s="107" t="s">
        <v>1265</v>
      </c>
      <c r="F523" s="107" t="s">
        <v>671</v>
      </c>
      <c r="G523" s="108"/>
      <c r="H523" s="107" t="s">
        <v>672</v>
      </c>
      <c r="I523" s="109">
        <v>45938.400000000001</v>
      </c>
      <c r="J523" s="110">
        <v>45938.400000000001</v>
      </c>
      <c r="K523" s="109">
        <v>45938.581944444442</v>
      </c>
      <c r="L523" s="110">
        <v>45938.581944444442</v>
      </c>
      <c r="M523" s="111">
        <v>0.46253491727292262</v>
      </c>
      <c r="N523" s="112">
        <v>1.8110937164256991E-3</v>
      </c>
      <c r="O523" s="113">
        <v>118</v>
      </c>
      <c r="P523" s="113">
        <v>30136</v>
      </c>
      <c r="Q523" s="114" t="s">
        <v>19</v>
      </c>
      <c r="R523" s="107" t="s">
        <v>56</v>
      </c>
      <c r="S523" s="107" t="s">
        <v>1266</v>
      </c>
      <c r="T523" s="21"/>
    </row>
    <row r="524" spans="1:20" ht="15.5" x14ac:dyDescent="0.35">
      <c r="A524" s="10"/>
      <c r="B524" s="11"/>
      <c r="C524" s="105"/>
      <c r="D524" s="106"/>
      <c r="E524" s="107" t="s">
        <v>1267</v>
      </c>
      <c r="F524" s="107" t="s">
        <v>625</v>
      </c>
      <c r="G524" s="108"/>
      <c r="H524" s="107" t="s">
        <v>626</v>
      </c>
      <c r="I524" s="109">
        <v>45939.375694444447</v>
      </c>
      <c r="J524" s="110">
        <v>45939.375694444447</v>
      </c>
      <c r="K524" s="109">
        <v>45939.592361111114</v>
      </c>
      <c r="L524" s="110">
        <v>45939.592361111114</v>
      </c>
      <c r="M524" s="111">
        <v>0.80449396813702923</v>
      </c>
      <c r="N524" s="112">
        <v>2.5785063081315038E-3</v>
      </c>
      <c r="O524" s="113">
        <v>168</v>
      </c>
      <c r="P524" s="113">
        <v>52416</v>
      </c>
      <c r="Q524" s="114" t="s">
        <v>19</v>
      </c>
      <c r="R524" s="107" t="s">
        <v>56</v>
      </c>
      <c r="S524" s="107" t="s">
        <v>1268</v>
      </c>
      <c r="T524" s="21"/>
    </row>
    <row r="525" spans="1:20" ht="15.5" x14ac:dyDescent="0.35">
      <c r="A525" s="10"/>
      <c r="B525" s="11"/>
      <c r="C525" s="105"/>
      <c r="D525" s="106"/>
      <c r="E525" s="107" t="s">
        <v>1269</v>
      </c>
      <c r="F525" s="107" t="s">
        <v>263</v>
      </c>
      <c r="G525" s="108"/>
      <c r="H525" s="107" t="s">
        <v>264</v>
      </c>
      <c r="I525" s="109">
        <v>45939.378472222219</v>
      </c>
      <c r="J525" s="110">
        <v>45939.378472222219</v>
      </c>
      <c r="K525" s="109">
        <v>45939.616666666669</v>
      </c>
      <c r="L525" s="110">
        <v>45939.616666666669</v>
      </c>
      <c r="M525" s="111">
        <v>2.6322251895509102E-2</v>
      </c>
      <c r="N525" s="112">
        <v>7.6741259170580466E-5</v>
      </c>
      <c r="O525" s="113">
        <v>5</v>
      </c>
      <c r="P525" s="113">
        <v>1715</v>
      </c>
      <c r="Q525" s="114" t="s">
        <v>19</v>
      </c>
      <c r="R525" s="107" t="s">
        <v>56</v>
      </c>
      <c r="S525" s="107" t="s">
        <v>1270</v>
      </c>
      <c r="T525" s="21"/>
    </row>
    <row r="526" spans="1:20" ht="15.5" x14ac:dyDescent="0.35">
      <c r="A526" s="10"/>
      <c r="B526" s="11"/>
      <c r="C526" s="105"/>
      <c r="D526" s="106"/>
      <c r="E526" s="107" t="s">
        <v>1271</v>
      </c>
      <c r="F526" s="107"/>
      <c r="G526" s="108"/>
      <c r="H526" s="107" t="s">
        <v>1272</v>
      </c>
      <c r="I526" s="109">
        <v>45940.150694444441</v>
      </c>
      <c r="J526" s="110">
        <v>45940.150694444441</v>
      </c>
      <c r="K526" s="109">
        <v>45940.242604166669</v>
      </c>
      <c r="L526" s="110">
        <v>45940.242604166669</v>
      </c>
      <c r="M526" s="111">
        <v>5.4639776529453297</v>
      </c>
      <c r="N526" s="112">
        <v>4.3481597446050894E-2</v>
      </c>
      <c r="O526" s="113">
        <v>2833</v>
      </c>
      <c r="P526" s="113">
        <v>356000</v>
      </c>
      <c r="Q526" s="114" t="s">
        <v>69</v>
      </c>
      <c r="R526" s="107" t="s">
        <v>70</v>
      </c>
      <c r="S526" s="107" t="s">
        <v>1273</v>
      </c>
      <c r="T526" s="21"/>
    </row>
    <row r="527" spans="1:20" ht="15.5" x14ac:dyDescent="0.35">
      <c r="A527" s="10"/>
      <c r="B527" s="11"/>
      <c r="C527" s="105"/>
      <c r="D527" s="106"/>
      <c r="E527" s="107" t="s">
        <v>1274</v>
      </c>
      <c r="F527" s="107" t="s">
        <v>625</v>
      </c>
      <c r="G527" s="108"/>
      <c r="H527" s="107" t="s">
        <v>626</v>
      </c>
      <c r="I527" s="109">
        <v>45940.375</v>
      </c>
      <c r="J527" s="110">
        <v>45940.375</v>
      </c>
      <c r="K527" s="109">
        <v>45940.580555555556</v>
      </c>
      <c r="L527" s="110">
        <v>45940.580555555556</v>
      </c>
      <c r="M527" s="111">
        <v>0.69693341928354358</v>
      </c>
      <c r="N527" s="112">
        <v>2.9468643521502903E-3</v>
      </c>
      <c r="O527" s="113">
        <v>192</v>
      </c>
      <c r="P527" s="113">
        <v>45408</v>
      </c>
      <c r="Q527" s="114" t="s">
        <v>19</v>
      </c>
      <c r="R527" s="107" t="s">
        <v>56</v>
      </c>
      <c r="S527" s="107" t="s">
        <v>1275</v>
      </c>
      <c r="T527" s="21"/>
    </row>
    <row r="528" spans="1:20" ht="15.5" x14ac:dyDescent="0.35">
      <c r="A528" s="10"/>
      <c r="B528" s="11"/>
      <c r="C528" s="105"/>
      <c r="D528" s="106"/>
      <c r="E528" s="107" t="s">
        <v>1276</v>
      </c>
      <c r="F528" s="107" t="s">
        <v>263</v>
      </c>
      <c r="G528" s="108"/>
      <c r="H528" s="107" t="s">
        <v>264</v>
      </c>
      <c r="I528" s="109">
        <v>45940.394444444442</v>
      </c>
      <c r="J528" s="110">
        <v>45940.394444444442</v>
      </c>
      <c r="K528" s="109">
        <v>45940.602083333331</v>
      </c>
      <c r="L528" s="110">
        <v>45940.602083333331</v>
      </c>
      <c r="M528" s="111">
        <v>1.3767381895202137E-2</v>
      </c>
      <c r="N528" s="112">
        <v>4.6044755502348285E-5</v>
      </c>
      <c r="O528" s="113">
        <v>3</v>
      </c>
      <c r="P528" s="113">
        <v>897</v>
      </c>
      <c r="Q528" s="114" t="s">
        <v>19</v>
      </c>
      <c r="R528" s="107" t="s">
        <v>56</v>
      </c>
      <c r="S528" s="107" t="s">
        <v>1277</v>
      </c>
      <c r="T528" s="21"/>
    </row>
    <row r="529" spans="1:20" ht="15.5" x14ac:dyDescent="0.35">
      <c r="A529" s="10"/>
      <c r="B529" s="11"/>
      <c r="C529" s="105"/>
      <c r="D529" s="106"/>
      <c r="E529" s="107" t="s">
        <v>1278</v>
      </c>
      <c r="F529" s="107" t="s">
        <v>247</v>
      </c>
      <c r="G529" s="108"/>
      <c r="H529" s="107" t="s">
        <v>248</v>
      </c>
      <c r="I529" s="109">
        <v>45941.089363425926</v>
      </c>
      <c r="J529" s="110">
        <v>45941.089363425926</v>
      </c>
      <c r="K529" s="109">
        <v>45941.099479166667</v>
      </c>
      <c r="L529" s="110">
        <v>45941.099479166667</v>
      </c>
      <c r="M529" s="111">
        <v>0.15223930994259754</v>
      </c>
      <c r="N529" s="112">
        <v>1.6084967922153668E-2</v>
      </c>
      <c r="O529" s="113">
        <v>1048</v>
      </c>
      <c r="P529" s="113">
        <v>9919</v>
      </c>
      <c r="Q529" s="114" t="s">
        <v>69</v>
      </c>
      <c r="R529" s="107" t="s">
        <v>75</v>
      </c>
      <c r="S529" s="107" t="s">
        <v>1279</v>
      </c>
      <c r="T529" s="21"/>
    </row>
    <row r="530" spans="1:20" ht="15.5" x14ac:dyDescent="0.35">
      <c r="A530" s="10"/>
      <c r="B530" s="11"/>
      <c r="C530" s="105"/>
      <c r="D530" s="106"/>
      <c r="E530" s="107" t="s">
        <v>1280</v>
      </c>
      <c r="F530" s="107" t="s">
        <v>144</v>
      </c>
      <c r="G530" s="108"/>
      <c r="H530" s="107" t="s">
        <v>145</v>
      </c>
      <c r="I530" s="109">
        <v>45942.381249999999</v>
      </c>
      <c r="J530" s="110">
        <v>45942.381249999999</v>
      </c>
      <c r="K530" s="109">
        <v>45942.477083333331</v>
      </c>
      <c r="L530" s="110">
        <v>45942.477083333331</v>
      </c>
      <c r="M530" s="111">
        <v>2.7534763790404274E-2</v>
      </c>
      <c r="N530" s="112">
        <v>1.9952727384350922E-4</v>
      </c>
      <c r="O530" s="113">
        <v>13</v>
      </c>
      <c r="P530" s="113">
        <v>1794</v>
      </c>
      <c r="Q530" s="114" t="s">
        <v>19</v>
      </c>
      <c r="R530" s="107" t="s">
        <v>56</v>
      </c>
      <c r="S530" s="107" t="s">
        <v>1281</v>
      </c>
      <c r="T530" s="21"/>
    </row>
    <row r="531" spans="1:20" ht="15.5" x14ac:dyDescent="0.35">
      <c r="A531" s="10"/>
      <c r="B531" s="11"/>
      <c r="C531" s="105"/>
      <c r="D531" s="106"/>
      <c r="E531" s="107" t="s">
        <v>1282</v>
      </c>
      <c r="F531" s="107" t="s">
        <v>749</v>
      </c>
      <c r="G531" s="108"/>
      <c r="H531" s="107" t="s">
        <v>750</v>
      </c>
      <c r="I531" s="109">
        <v>45943.380555555559</v>
      </c>
      <c r="J531" s="110">
        <v>45943.380555555559</v>
      </c>
      <c r="K531" s="109">
        <v>45943.593055555553</v>
      </c>
      <c r="L531" s="110">
        <v>45943.593055555553</v>
      </c>
      <c r="M531" s="111">
        <v>0.58237406759370103</v>
      </c>
      <c r="N531" s="112">
        <v>1.9031832274303956E-3</v>
      </c>
      <c r="O531" s="113">
        <v>124</v>
      </c>
      <c r="P531" s="113">
        <v>37944</v>
      </c>
      <c r="Q531" s="114" t="s">
        <v>19</v>
      </c>
      <c r="R531" s="107" t="s">
        <v>56</v>
      </c>
      <c r="S531" s="107" t="s">
        <v>1283</v>
      </c>
      <c r="T531" s="21"/>
    </row>
    <row r="532" spans="1:20" ht="15.5" x14ac:dyDescent="0.35">
      <c r="A532" s="10"/>
      <c r="B532" s="11"/>
      <c r="C532" s="105"/>
      <c r="D532" s="106"/>
      <c r="E532" s="107" t="s">
        <v>1284</v>
      </c>
      <c r="F532" s="107" t="s">
        <v>263</v>
      </c>
      <c r="G532" s="108"/>
      <c r="H532" s="107" t="s">
        <v>264</v>
      </c>
      <c r="I532" s="109">
        <v>45944.375231481485</v>
      </c>
      <c r="J532" s="110">
        <v>45944.375231481485</v>
      </c>
      <c r="K532" s="109">
        <v>45944.633263888885</v>
      </c>
      <c r="L532" s="110">
        <v>45944.633263888885</v>
      </c>
      <c r="M532" s="111">
        <v>0.38209472941032019</v>
      </c>
      <c r="N532" s="112">
        <v>1.0283328728857783E-3</v>
      </c>
      <c r="O532" s="113">
        <v>67</v>
      </c>
      <c r="P532" s="113">
        <v>24895</v>
      </c>
      <c r="Q532" s="114" t="s">
        <v>19</v>
      </c>
      <c r="R532" s="107" t="s">
        <v>56</v>
      </c>
      <c r="S532" s="107" t="s">
        <v>1285</v>
      </c>
      <c r="T532" s="21"/>
    </row>
    <row r="533" spans="1:20" ht="15.5" x14ac:dyDescent="0.35">
      <c r="A533" s="10"/>
      <c r="B533" s="11"/>
      <c r="C533" s="105"/>
      <c r="D533" s="106"/>
      <c r="E533" s="107" t="s">
        <v>1286</v>
      </c>
      <c r="F533" s="107" t="s">
        <v>447</v>
      </c>
      <c r="G533" s="108"/>
      <c r="H533" s="107" t="s">
        <v>448</v>
      </c>
      <c r="I533" s="109">
        <v>45944.397916666669</v>
      </c>
      <c r="J533" s="110">
        <v>45944.397916666669</v>
      </c>
      <c r="K533" s="109">
        <v>45944.563888888886</v>
      </c>
      <c r="L533" s="110">
        <v>45944.563888888886</v>
      </c>
      <c r="M533" s="111">
        <v>7.3364643767074925E-2</v>
      </c>
      <c r="N533" s="112">
        <v>3.0696503668232187E-4</v>
      </c>
      <c r="O533" s="113">
        <v>20</v>
      </c>
      <c r="P533" s="113">
        <v>4780</v>
      </c>
      <c r="Q533" s="114" t="s">
        <v>19</v>
      </c>
      <c r="R533" s="107" t="s">
        <v>56</v>
      </c>
      <c r="S533" s="107" t="s">
        <v>171</v>
      </c>
      <c r="T533" s="21"/>
    </row>
    <row r="534" spans="1:20" ht="15.5" x14ac:dyDescent="0.35">
      <c r="A534" s="10"/>
      <c r="B534" s="11"/>
      <c r="C534" s="105"/>
      <c r="D534" s="106"/>
      <c r="E534" s="107" t="s">
        <v>1287</v>
      </c>
      <c r="F534" s="107" t="s">
        <v>160</v>
      </c>
      <c r="G534" s="108"/>
      <c r="H534" s="107" t="s">
        <v>161</v>
      </c>
      <c r="I534" s="109">
        <v>45945.380636574075</v>
      </c>
      <c r="J534" s="110">
        <v>45945.380636574075</v>
      </c>
      <c r="K534" s="109">
        <v>45945.629166666666</v>
      </c>
      <c r="L534" s="110">
        <v>45945.629166666666</v>
      </c>
      <c r="M534" s="111">
        <v>1.3018080240660588</v>
      </c>
      <c r="N534" s="112">
        <v>3.6375356846855143E-3</v>
      </c>
      <c r="O534" s="113">
        <v>237</v>
      </c>
      <c r="P534" s="113">
        <v>84818</v>
      </c>
      <c r="Q534" s="114" t="s">
        <v>19</v>
      </c>
      <c r="R534" s="107" t="s">
        <v>56</v>
      </c>
      <c r="S534" s="107" t="s">
        <v>1288</v>
      </c>
      <c r="T534" s="21"/>
    </row>
    <row r="535" spans="1:20" ht="15.5" x14ac:dyDescent="0.35">
      <c r="A535" s="10"/>
      <c r="B535" s="11"/>
      <c r="C535" s="105"/>
      <c r="D535" s="106"/>
      <c r="E535" s="107" t="s">
        <v>1289</v>
      </c>
      <c r="F535" s="107" t="s">
        <v>205</v>
      </c>
      <c r="G535" s="108"/>
      <c r="H535" s="107" t="s">
        <v>206</v>
      </c>
      <c r="I535" s="109">
        <v>45945.706655092596</v>
      </c>
      <c r="J535" s="110">
        <v>45945.706655092596</v>
      </c>
      <c r="K535" s="109">
        <v>45945.786805555559</v>
      </c>
      <c r="L535" s="110">
        <v>45945.786805555559</v>
      </c>
      <c r="M535" s="111">
        <v>0.37016913773521198</v>
      </c>
      <c r="N535" s="112">
        <v>6.7378825551769658E-3</v>
      </c>
      <c r="O535" s="113">
        <v>439</v>
      </c>
      <c r="P535" s="113">
        <v>24118</v>
      </c>
      <c r="Q535" s="114" t="s">
        <v>69</v>
      </c>
      <c r="R535" s="107" t="s">
        <v>75</v>
      </c>
      <c r="S535" s="107" t="s">
        <v>1290</v>
      </c>
      <c r="T535" s="21"/>
    </row>
    <row r="536" spans="1:20" ht="15.5" x14ac:dyDescent="0.35">
      <c r="A536" s="10"/>
      <c r="B536" s="11"/>
      <c r="C536" s="105"/>
      <c r="D536" s="106"/>
      <c r="E536" s="107" t="s">
        <v>1291</v>
      </c>
      <c r="F536" s="107" t="s">
        <v>59</v>
      </c>
      <c r="G536" s="108"/>
      <c r="H536" s="107" t="s">
        <v>60</v>
      </c>
      <c r="I536" s="109">
        <v>45946.379166666666</v>
      </c>
      <c r="J536" s="110">
        <v>45946.379166666666</v>
      </c>
      <c r="K536" s="109">
        <v>45946.577777777777</v>
      </c>
      <c r="L536" s="110">
        <v>45946.577777777777</v>
      </c>
      <c r="M536" s="111">
        <v>0.14485680081038771</v>
      </c>
      <c r="N536" s="112">
        <v>5.0649231052583106E-4</v>
      </c>
      <c r="O536" s="113">
        <v>33</v>
      </c>
      <c r="P536" s="113">
        <v>9438</v>
      </c>
      <c r="Q536" s="114" t="s">
        <v>69</v>
      </c>
      <c r="R536" s="107" t="s">
        <v>70</v>
      </c>
      <c r="S536" s="107" t="s">
        <v>1292</v>
      </c>
      <c r="T536" s="21"/>
    </row>
    <row r="537" spans="1:20" ht="15.5" x14ac:dyDescent="0.35">
      <c r="A537" s="10"/>
      <c r="B537" s="11"/>
      <c r="C537" s="105"/>
      <c r="D537" s="106"/>
      <c r="E537" s="107" t="s">
        <v>1293</v>
      </c>
      <c r="F537" s="107" t="s">
        <v>275</v>
      </c>
      <c r="G537" s="108"/>
      <c r="H537" s="107" t="s">
        <v>276</v>
      </c>
      <c r="I537" s="109">
        <v>45946.380555555559</v>
      </c>
      <c r="J537" s="110">
        <v>45946.380555555559</v>
      </c>
      <c r="K537" s="109">
        <v>45946.542361111111</v>
      </c>
      <c r="L537" s="110">
        <v>45946.542361111111</v>
      </c>
      <c r="M537" s="111">
        <v>1.788071338674525E-2</v>
      </c>
      <c r="N537" s="112">
        <v>7.6741259170580466E-5</v>
      </c>
      <c r="O537" s="113">
        <v>5</v>
      </c>
      <c r="P537" s="113">
        <v>1165</v>
      </c>
      <c r="Q537" s="114" t="s">
        <v>19</v>
      </c>
      <c r="R537" s="107" t="s">
        <v>56</v>
      </c>
      <c r="S537" s="107" t="s">
        <v>1294</v>
      </c>
      <c r="T537" s="21"/>
    </row>
    <row r="538" spans="1:20" ht="15.5" x14ac:dyDescent="0.35">
      <c r="A538" s="10"/>
      <c r="B538" s="11"/>
      <c r="C538" s="105"/>
      <c r="D538" s="106"/>
      <c r="E538" s="107" t="s">
        <v>1295</v>
      </c>
      <c r="F538" s="107" t="s">
        <v>447</v>
      </c>
      <c r="G538" s="108"/>
      <c r="H538" s="107" t="s">
        <v>448</v>
      </c>
      <c r="I538" s="109">
        <v>45946.398611111108</v>
      </c>
      <c r="J538" s="110">
        <v>45946.398611111108</v>
      </c>
      <c r="K538" s="109">
        <v>45946.551388888889</v>
      </c>
      <c r="L538" s="110">
        <v>45946.551388888889</v>
      </c>
      <c r="M538" s="111">
        <v>8.4415385087638517E-2</v>
      </c>
      <c r="N538" s="112">
        <v>3.8370629585290233E-4</v>
      </c>
      <c r="O538" s="113">
        <v>25</v>
      </c>
      <c r="P538" s="113">
        <v>5500</v>
      </c>
      <c r="Q538" s="114" t="s">
        <v>19</v>
      </c>
      <c r="R538" s="107" t="s">
        <v>56</v>
      </c>
      <c r="S538" s="107" t="s">
        <v>1296</v>
      </c>
      <c r="T538" s="21"/>
    </row>
    <row r="539" spans="1:20" ht="15.5" x14ac:dyDescent="0.35">
      <c r="A539" s="10"/>
      <c r="B539" s="11"/>
      <c r="C539" s="105"/>
      <c r="D539" s="106"/>
      <c r="E539" s="107" t="s">
        <v>1297</v>
      </c>
      <c r="F539" s="107" t="s">
        <v>257</v>
      </c>
      <c r="G539" s="108"/>
      <c r="H539" s="107" t="s">
        <v>258</v>
      </c>
      <c r="I539" s="109">
        <v>45946.512812499997</v>
      </c>
      <c r="J539" s="110">
        <v>45946.512812499997</v>
      </c>
      <c r="K539" s="109">
        <v>45946.55667824074</v>
      </c>
      <c r="L539" s="110">
        <v>45946.55667824074</v>
      </c>
      <c r="M539" s="111">
        <v>0.1677563925468889</v>
      </c>
      <c r="N539" s="112">
        <v>2.7012923228044326E-3</v>
      </c>
      <c r="O539" s="113">
        <v>176</v>
      </c>
      <c r="P539" s="113">
        <v>10930</v>
      </c>
      <c r="Q539" s="114" t="s">
        <v>69</v>
      </c>
      <c r="R539" s="107" t="s">
        <v>348</v>
      </c>
      <c r="S539" s="107" t="s">
        <v>1298</v>
      </c>
      <c r="T539" s="21"/>
    </row>
    <row r="540" spans="1:20" ht="15.5" x14ac:dyDescent="0.35">
      <c r="A540" s="10"/>
      <c r="B540" s="11"/>
      <c r="C540" s="105"/>
      <c r="D540" s="106"/>
      <c r="E540" s="107" t="s">
        <v>1299</v>
      </c>
      <c r="F540" s="107" t="s">
        <v>92</v>
      </c>
      <c r="G540" s="108"/>
      <c r="H540" s="107" t="s">
        <v>93</v>
      </c>
      <c r="I540" s="109">
        <v>45947.37777777778</v>
      </c>
      <c r="J540" s="110">
        <v>45947.37777777778</v>
      </c>
      <c r="K540" s="109">
        <v>45947.542361111111</v>
      </c>
      <c r="L540" s="110">
        <v>45947.542361111111</v>
      </c>
      <c r="M540" s="111">
        <v>0.24466648248764467</v>
      </c>
      <c r="N540" s="112">
        <v>1.0436811247198944E-3</v>
      </c>
      <c r="O540" s="113">
        <v>68</v>
      </c>
      <c r="P540" s="113">
        <v>15941</v>
      </c>
      <c r="Q540" s="114" t="s">
        <v>19</v>
      </c>
      <c r="R540" s="107" t="s">
        <v>56</v>
      </c>
      <c r="S540" s="107" t="s">
        <v>1300</v>
      </c>
      <c r="T540" s="21"/>
    </row>
    <row r="541" spans="1:20" ht="15.5" x14ac:dyDescent="0.35">
      <c r="A541" s="10"/>
      <c r="B541" s="11"/>
      <c r="C541" s="105"/>
      <c r="D541" s="106"/>
      <c r="E541" s="107" t="s">
        <v>1301</v>
      </c>
      <c r="F541" s="107" t="s">
        <v>433</v>
      </c>
      <c r="G541" s="108"/>
      <c r="H541" s="107" t="s">
        <v>145</v>
      </c>
      <c r="I541" s="109">
        <v>45949.377083333333</v>
      </c>
      <c r="J541" s="110">
        <v>45949.377083333333</v>
      </c>
      <c r="K541" s="109">
        <v>45949.506249999999</v>
      </c>
      <c r="L541" s="110">
        <v>45949.506249999999</v>
      </c>
      <c r="M541" s="111">
        <v>1.1419099364582373E-2</v>
      </c>
      <c r="N541" s="112">
        <v>6.1393007336464376E-5</v>
      </c>
      <c r="O541" s="113">
        <v>4</v>
      </c>
      <c r="P541" s="113">
        <v>744</v>
      </c>
      <c r="Q541" s="114" t="s">
        <v>19</v>
      </c>
      <c r="R541" s="107" t="s">
        <v>56</v>
      </c>
      <c r="S541" s="107" t="s">
        <v>1285</v>
      </c>
      <c r="T541" s="21"/>
    </row>
    <row r="542" spans="1:20" ht="15.5" x14ac:dyDescent="0.35">
      <c r="A542" s="10"/>
      <c r="B542" s="11"/>
      <c r="C542" s="105"/>
      <c r="D542" s="106"/>
      <c r="E542" s="107" t="s">
        <v>1302</v>
      </c>
      <c r="F542" s="107" t="s">
        <v>433</v>
      </c>
      <c r="G542" s="108"/>
      <c r="H542" s="107" t="s">
        <v>145</v>
      </c>
      <c r="I542" s="109">
        <v>45949.37777777778</v>
      </c>
      <c r="J542" s="110">
        <v>45949.37777777778</v>
      </c>
      <c r="K542" s="109">
        <v>45949.566666666666</v>
      </c>
      <c r="L542" s="110">
        <v>45949.566666666666</v>
      </c>
      <c r="M542" s="111">
        <v>0.12941645946526692</v>
      </c>
      <c r="N542" s="112">
        <v>4.757958068575989E-4</v>
      </c>
      <c r="O542" s="113">
        <v>31</v>
      </c>
      <c r="P542" s="113">
        <v>8432</v>
      </c>
      <c r="Q542" s="114" t="s">
        <v>19</v>
      </c>
      <c r="R542" s="107" t="s">
        <v>56</v>
      </c>
      <c r="S542" s="107" t="s">
        <v>1303</v>
      </c>
      <c r="T542" s="21"/>
    </row>
    <row r="543" spans="1:20" ht="15.5" x14ac:dyDescent="0.35">
      <c r="A543" s="10"/>
      <c r="B543" s="11"/>
      <c r="C543" s="105"/>
      <c r="D543" s="106"/>
      <c r="E543" s="107" t="s">
        <v>1304</v>
      </c>
      <c r="F543" s="107" t="s">
        <v>1305</v>
      </c>
      <c r="G543" s="108"/>
      <c r="H543" s="107" t="s">
        <v>1306</v>
      </c>
      <c r="I543" s="109">
        <v>45949.380312499998</v>
      </c>
      <c r="J543" s="110">
        <v>45949.380312499998</v>
      </c>
      <c r="K543" s="109">
        <v>45949.594826388886</v>
      </c>
      <c r="L543" s="110">
        <v>45949.594826388886</v>
      </c>
      <c r="M543" s="111">
        <v>5.5683457654173187E-2</v>
      </c>
      <c r="N543" s="112">
        <v>5.5253706602817942E-4</v>
      </c>
      <c r="O543" s="113">
        <v>36</v>
      </c>
      <c r="P543" s="113">
        <v>3628</v>
      </c>
      <c r="Q543" s="114" t="s">
        <v>19</v>
      </c>
      <c r="R543" s="107" t="s">
        <v>56</v>
      </c>
      <c r="S543" s="107" t="s">
        <v>1307</v>
      </c>
      <c r="T543" s="21"/>
    </row>
    <row r="544" spans="1:20" ht="15.5" x14ac:dyDescent="0.35">
      <c r="A544" s="10"/>
      <c r="B544" s="11"/>
      <c r="C544" s="105"/>
      <c r="D544" s="106"/>
      <c r="E544" s="107" t="s">
        <v>1308</v>
      </c>
      <c r="F544" s="107" t="s">
        <v>320</v>
      </c>
      <c r="G544" s="108"/>
      <c r="H544" s="107" t="s">
        <v>321</v>
      </c>
      <c r="I544" s="109">
        <v>45950.382638888892</v>
      </c>
      <c r="J544" s="110">
        <v>45950.382638888892</v>
      </c>
      <c r="K544" s="109">
        <v>45950.51458333333</v>
      </c>
      <c r="L544" s="110">
        <v>45950.51458333333</v>
      </c>
      <c r="M544" s="111">
        <v>9.9149706848389974E-2</v>
      </c>
      <c r="N544" s="112">
        <v>5.2184056235994722E-4</v>
      </c>
      <c r="O544" s="113">
        <v>34</v>
      </c>
      <c r="P544" s="113">
        <v>6460</v>
      </c>
      <c r="Q544" s="114" t="s">
        <v>19</v>
      </c>
      <c r="R544" s="107" t="s">
        <v>56</v>
      </c>
      <c r="S544" s="107" t="s">
        <v>1309</v>
      </c>
      <c r="T544" s="21"/>
    </row>
    <row r="545" spans="1:20" ht="15.5" x14ac:dyDescent="0.35">
      <c r="A545" s="10"/>
      <c r="B545" s="11"/>
      <c r="C545" s="105"/>
      <c r="D545" s="106"/>
      <c r="E545" s="107" t="s">
        <v>1310</v>
      </c>
      <c r="F545" s="107" t="s">
        <v>1311</v>
      </c>
      <c r="G545" s="108"/>
      <c r="H545" s="107" t="s">
        <v>200</v>
      </c>
      <c r="I545" s="109">
        <v>45952.378472222219</v>
      </c>
      <c r="J545" s="110">
        <v>45952.378472222219</v>
      </c>
      <c r="K545" s="109">
        <v>45952.585416666669</v>
      </c>
      <c r="L545" s="110">
        <v>45952.585416666669</v>
      </c>
      <c r="M545" s="111">
        <v>1.8295116186266384E-2</v>
      </c>
      <c r="N545" s="112">
        <v>6.1393007336464376E-5</v>
      </c>
      <c r="O545" s="113">
        <v>4</v>
      </c>
      <c r="P545" s="113">
        <v>1192</v>
      </c>
      <c r="Q545" s="114" t="s">
        <v>19</v>
      </c>
      <c r="R545" s="107" t="s">
        <v>56</v>
      </c>
      <c r="S545" s="107" t="s">
        <v>171</v>
      </c>
      <c r="T545" s="21"/>
    </row>
    <row r="546" spans="1:20" ht="15.5" x14ac:dyDescent="0.35">
      <c r="A546" s="10"/>
      <c r="B546" s="11"/>
      <c r="C546" s="105"/>
      <c r="D546" s="106"/>
      <c r="E546" s="107" t="s">
        <v>1312</v>
      </c>
      <c r="F546" s="107" t="s">
        <v>275</v>
      </c>
      <c r="G546" s="108"/>
      <c r="H546" s="107" t="s">
        <v>276</v>
      </c>
      <c r="I546" s="109">
        <v>45952.379861111112</v>
      </c>
      <c r="J546" s="110">
        <v>45952.379861111112</v>
      </c>
      <c r="K546" s="109">
        <v>45952.648611111108</v>
      </c>
      <c r="L546" s="110">
        <v>45952.648611111108</v>
      </c>
      <c r="M546" s="111">
        <v>5.3457961138226359E-2</v>
      </c>
      <c r="N546" s="112">
        <v>1.3813426650704486E-4</v>
      </c>
      <c r="O546" s="113">
        <v>9</v>
      </c>
      <c r="P546" s="113">
        <v>3483</v>
      </c>
      <c r="Q546" s="114" t="s">
        <v>19</v>
      </c>
      <c r="R546" s="107" t="s">
        <v>56</v>
      </c>
      <c r="S546" s="107" t="s">
        <v>1313</v>
      </c>
      <c r="T546" s="21"/>
    </row>
    <row r="547" spans="1:20" ht="15.5" x14ac:dyDescent="0.35">
      <c r="A547" s="10"/>
      <c r="B547" s="11"/>
      <c r="C547" s="105"/>
      <c r="D547" s="106"/>
      <c r="E547" s="107" t="s">
        <v>1314</v>
      </c>
      <c r="F547" s="107" t="s">
        <v>1191</v>
      </c>
      <c r="G547" s="108"/>
      <c r="H547" s="107" t="s">
        <v>1192</v>
      </c>
      <c r="I547" s="109">
        <v>45952.554861111108</v>
      </c>
      <c r="J547" s="110">
        <v>45952.554861111108</v>
      </c>
      <c r="K547" s="109">
        <v>45952.597222222219</v>
      </c>
      <c r="L547" s="110">
        <v>45952.597222222219</v>
      </c>
      <c r="M547" s="111">
        <v>5.3365871627221659E-2</v>
      </c>
      <c r="N547" s="112">
        <v>8.7485035454461734E-4</v>
      </c>
      <c r="O547" s="113">
        <v>57</v>
      </c>
      <c r="P547" s="113">
        <v>3477</v>
      </c>
      <c r="Q547" s="114" t="s">
        <v>19</v>
      </c>
      <c r="R547" s="107" t="s">
        <v>56</v>
      </c>
      <c r="S547" s="107" t="s">
        <v>1315</v>
      </c>
      <c r="T547" s="21"/>
    </row>
    <row r="548" spans="1:20" ht="15.5" x14ac:dyDescent="0.35">
      <c r="A548" s="10"/>
      <c r="B548" s="11"/>
      <c r="C548" s="105"/>
      <c r="D548" s="106"/>
      <c r="E548" s="107" t="s">
        <v>1316</v>
      </c>
      <c r="F548" s="107" t="s">
        <v>275</v>
      </c>
      <c r="G548" s="108"/>
      <c r="H548" s="107" t="s">
        <v>276</v>
      </c>
      <c r="I548" s="109">
        <v>45952.710416666669</v>
      </c>
      <c r="J548" s="110">
        <v>45952.710416666669</v>
      </c>
      <c r="K548" s="109">
        <v>45952.780555555553</v>
      </c>
      <c r="L548" s="110">
        <v>45952.780555555553</v>
      </c>
      <c r="M548" s="111">
        <v>4.0304509316388862E-2</v>
      </c>
      <c r="N548" s="112">
        <v>3.9905454768701844E-4</v>
      </c>
      <c r="O548" s="113">
        <v>26</v>
      </c>
      <c r="P548" s="113">
        <v>2626</v>
      </c>
      <c r="Q548" s="114" t="s">
        <v>69</v>
      </c>
      <c r="R548" s="107" t="s">
        <v>70</v>
      </c>
      <c r="S548" s="107" t="s">
        <v>1317</v>
      </c>
      <c r="T548" s="21"/>
    </row>
    <row r="549" spans="1:20" ht="15.5" x14ac:dyDescent="0.35">
      <c r="A549" s="10"/>
      <c r="B549" s="11"/>
      <c r="C549" s="105"/>
      <c r="D549" s="106"/>
      <c r="E549" s="107" t="s">
        <v>1318</v>
      </c>
      <c r="F549" s="107" t="s">
        <v>931</v>
      </c>
      <c r="G549" s="108"/>
      <c r="H549" s="107" t="s">
        <v>932</v>
      </c>
      <c r="I549" s="109">
        <v>45953.368750000001</v>
      </c>
      <c r="J549" s="110">
        <v>45953.368750000001</v>
      </c>
      <c r="K549" s="109">
        <v>45953.612500000003</v>
      </c>
      <c r="L549" s="110">
        <v>45953.612500000003</v>
      </c>
      <c r="M549" s="111">
        <v>0.52794916658992541</v>
      </c>
      <c r="N549" s="112">
        <v>1.5041286797433772E-3</v>
      </c>
      <c r="O549" s="113">
        <v>98</v>
      </c>
      <c r="P549" s="113">
        <v>34398</v>
      </c>
      <c r="Q549" s="114" t="s">
        <v>19</v>
      </c>
      <c r="R549" s="107" t="s">
        <v>56</v>
      </c>
      <c r="S549" s="107" t="s">
        <v>1319</v>
      </c>
      <c r="T549" s="21"/>
    </row>
    <row r="550" spans="1:20" ht="15.5" x14ac:dyDescent="0.35">
      <c r="A550" s="10"/>
      <c r="B550" s="11"/>
      <c r="C550" s="105"/>
      <c r="D550" s="106"/>
      <c r="E550" s="107" t="s">
        <v>1320</v>
      </c>
      <c r="F550" s="107" t="s">
        <v>464</v>
      </c>
      <c r="G550" s="108"/>
      <c r="H550" s="107" t="s">
        <v>465</v>
      </c>
      <c r="I550" s="109">
        <v>45953.381249999999</v>
      </c>
      <c r="J550" s="110">
        <v>45953.381249999999</v>
      </c>
      <c r="K550" s="109">
        <v>45953.616666666669</v>
      </c>
      <c r="L550" s="110">
        <v>45953.616666666669</v>
      </c>
      <c r="M550" s="111">
        <v>0.34340178653651349</v>
      </c>
      <c r="N550" s="112">
        <v>1.0129846210516621E-3</v>
      </c>
      <c r="O550" s="113">
        <v>66</v>
      </c>
      <c r="P550" s="113">
        <v>22374</v>
      </c>
      <c r="Q550" s="114" t="s">
        <v>19</v>
      </c>
      <c r="R550" s="107" t="s">
        <v>56</v>
      </c>
      <c r="S550" s="107" t="s">
        <v>1321</v>
      </c>
      <c r="T550" s="21"/>
    </row>
    <row r="551" spans="1:20" ht="15.5" x14ac:dyDescent="0.35">
      <c r="A551" s="10"/>
      <c r="B551" s="11"/>
      <c r="C551" s="105"/>
      <c r="D551" s="106"/>
      <c r="E551" s="107" t="s">
        <v>1322</v>
      </c>
      <c r="F551" s="107" t="s">
        <v>106</v>
      </c>
      <c r="G551" s="108"/>
      <c r="H551" s="107" t="s">
        <v>107</v>
      </c>
      <c r="I551" s="109">
        <v>45953.396180555559</v>
      </c>
      <c r="J551" s="110">
        <v>45953.396180555559</v>
      </c>
      <c r="K551" s="109">
        <v>45953.524444444447</v>
      </c>
      <c r="L551" s="110">
        <v>45953.524444444447</v>
      </c>
      <c r="M551" s="111">
        <v>6.5199373791325163E-2</v>
      </c>
      <c r="N551" s="112">
        <v>3.5300979218467018E-4</v>
      </c>
      <c r="O551" s="113">
        <v>23</v>
      </c>
      <c r="P551" s="113">
        <v>4248</v>
      </c>
      <c r="Q551" s="114" t="s">
        <v>19</v>
      </c>
      <c r="R551" s="107" t="s">
        <v>56</v>
      </c>
      <c r="S551" s="107" t="s">
        <v>1323</v>
      </c>
      <c r="T551" s="21"/>
    </row>
    <row r="552" spans="1:20" ht="15.5" x14ac:dyDescent="0.35">
      <c r="A552" s="10"/>
      <c r="B552" s="11"/>
      <c r="C552" s="105"/>
      <c r="D552" s="106"/>
      <c r="E552" s="107" t="s">
        <v>1324</v>
      </c>
      <c r="F552" s="107" t="s">
        <v>106</v>
      </c>
      <c r="G552" s="108"/>
      <c r="H552" s="107" t="s">
        <v>107</v>
      </c>
      <c r="I552" s="109">
        <v>45953.400694444441</v>
      </c>
      <c r="J552" s="110">
        <v>45953.400694444441</v>
      </c>
      <c r="K552" s="109">
        <v>45953.604861111111</v>
      </c>
      <c r="L552" s="110">
        <v>45953.604861111111</v>
      </c>
      <c r="M552" s="111">
        <v>3.6099088313841052E-2</v>
      </c>
      <c r="N552" s="112">
        <v>1.2278601467292875E-4</v>
      </c>
      <c r="O552" s="113">
        <v>8</v>
      </c>
      <c r="P552" s="113">
        <v>2352</v>
      </c>
      <c r="Q552" s="114" t="s">
        <v>19</v>
      </c>
      <c r="R552" s="107" t="s">
        <v>56</v>
      </c>
      <c r="S552" s="107" t="s">
        <v>1325</v>
      </c>
      <c r="T552" s="21"/>
    </row>
    <row r="553" spans="1:20" ht="15.5" x14ac:dyDescent="0.35">
      <c r="A553" s="10"/>
      <c r="B553" s="11"/>
      <c r="C553" s="105"/>
      <c r="D553" s="106"/>
      <c r="E553" s="107" t="s">
        <v>1326</v>
      </c>
      <c r="F553" s="107" t="s">
        <v>67</v>
      </c>
      <c r="G553" s="108"/>
      <c r="H553" s="107" t="s">
        <v>68</v>
      </c>
      <c r="I553" s="109">
        <v>45954.097581018519</v>
      </c>
      <c r="J553" s="110">
        <v>45954.097581018519</v>
      </c>
      <c r="K553" s="109">
        <v>45954.40347222222</v>
      </c>
      <c r="L553" s="110">
        <v>45954.40347222222</v>
      </c>
      <c r="M553" s="111">
        <v>1.6705804708843663</v>
      </c>
      <c r="N553" s="112">
        <v>1.3936212665377413E-2</v>
      </c>
      <c r="O553" s="113">
        <v>908</v>
      </c>
      <c r="P553" s="113">
        <v>108845</v>
      </c>
      <c r="Q553" s="114" t="s">
        <v>69</v>
      </c>
      <c r="R553" s="107" t="s">
        <v>70</v>
      </c>
      <c r="S553" s="107" t="s">
        <v>1327</v>
      </c>
      <c r="T553" s="21"/>
    </row>
    <row r="554" spans="1:20" ht="15.5" x14ac:dyDescent="0.35">
      <c r="A554" s="10"/>
      <c r="B554" s="11"/>
      <c r="C554" s="105"/>
      <c r="D554" s="106"/>
      <c r="E554" s="107" t="s">
        <v>1328</v>
      </c>
      <c r="F554" s="107" t="s">
        <v>247</v>
      </c>
      <c r="G554" s="108"/>
      <c r="H554" s="107" t="s">
        <v>248</v>
      </c>
      <c r="I554" s="109">
        <v>45954.734722222223</v>
      </c>
      <c r="J554" s="110">
        <v>45954.734722222223</v>
      </c>
      <c r="K554" s="109">
        <v>45954.825254629628</v>
      </c>
      <c r="L554" s="110">
        <v>45954.825254629628</v>
      </c>
      <c r="M554" s="111">
        <v>6.740952205543789E-2</v>
      </c>
      <c r="N554" s="112">
        <v>1.3352979095681001E-3</v>
      </c>
      <c r="O554" s="113">
        <v>87</v>
      </c>
      <c r="P554" s="113">
        <v>4392</v>
      </c>
      <c r="Q554" s="114" t="s">
        <v>69</v>
      </c>
      <c r="R554" s="107" t="s">
        <v>348</v>
      </c>
      <c r="S554" s="107" t="s">
        <v>1329</v>
      </c>
      <c r="T554" s="21"/>
    </row>
    <row r="555" spans="1:20" ht="15.5" x14ac:dyDescent="0.35">
      <c r="A555" s="10"/>
      <c r="B555" s="11"/>
      <c r="C555" s="105"/>
      <c r="D555" s="106"/>
      <c r="E555" s="107" t="s">
        <v>1330</v>
      </c>
      <c r="F555" s="107" t="s">
        <v>148</v>
      </c>
      <c r="G555" s="108"/>
      <c r="H555" s="107" t="s">
        <v>149</v>
      </c>
      <c r="I555" s="109">
        <v>45955.837326388886</v>
      </c>
      <c r="J555" s="110">
        <v>45955.837326388886</v>
      </c>
      <c r="K555" s="109">
        <v>45955.848055555558</v>
      </c>
      <c r="L555" s="110">
        <v>45955.848055555558</v>
      </c>
      <c r="M555" s="111">
        <v>2.4419068668078706E-2</v>
      </c>
      <c r="N555" s="112">
        <v>1.5808699389139578E-3</v>
      </c>
      <c r="O555" s="113">
        <v>103</v>
      </c>
      <c r="P555" s="113">
        <v>1591</v>
      </c>
      <c r="Q555" s="114" t="s">
        <v>69</v>
      </c>
      <c r="R555" s="107" t="s">
        <v>75</v>
      </c>
      <c r="S555" s="107" t="s">
        <v>1331</v>
      </c>
      <c r="T555" s="21"/>
    </row>
    <row r="556" spans="1:20" ht="15.5" x14ac:dyDescent="0.35">
      <c r="A556" s="10"/>
      <c r="B556" s="11"/>
      <c r="C556" s="105"/>
      <c r="D556" s="106"/>
      <c r="E556" s="107" t="s">
        <v>1332</v>
      </c>
      <c r="F556" s="107" t="s">
        <v>241</v>
      </c>
      <c r="G556" s="108"/>
      <c r="H556" s="107" t="s">
        <v>242</v>
      </c>
      <c r="I556" s="109">
        <v>45957.666134259256</v>
      </c>
      <c r="J556" s="110">
        <v>45957.666134259256</v>
      </c>
      <c r="K556" s="109">
        <v>45958.238715277781</v>
      </c>
      <c r="L556" s="110">
        <v>45958.238715277781</v>
      </c>
      <c r="M556" s="111">
        <v>0.82154587592473216</v>
      </c>
      <c r="N556" s="112">
        <v>7.3671608803757248E-3</v>
      </c>
      <c r="O556" s="113">
        <v>480</v>
      </c>
      <c r="P556" s="113">
        <v>53527</v>
      </c>
      <c r="Q556" s="114" t="s">
        <v>69</v>
      </c>
      <c r="R556" s="107" t="s">
        <v>78</v>
      </c>
      <c r="S556" s="107" t="s">
        <v>1333</v>
      </c>
      <c r="T556" s="21"/>
    </row>
    <row r="557" spans="1:20" ht="15.5" x14ac:dyDescent="0.35">
      <c r="A557" s="10"/>
      <c r="B557" s="11"/>
      <c r="C557" s="105"/>
      <c r="D557" s="106"/>
      <c r="E557" s="107" t="s">
        <v>1334</v>
      </c>
      <c r="F557" s="107" t="s">
        <v>247</v>
      </c>
      <c r="G557" s="108"/>
      <c r="H557" s="107" t="s">
        <v>248</v>
      </c>
      <c r="I557" s="109">
        <v>45958.018599537034</v>
      </c>
      <c r="J557" s="110">
        <v>45958.018599537034</v>
      </c>
      <c r="K557" s="109">
        <v>45958.028738425928</v>
      </c>
      <c r="L557" s="110">
        <v>45958.028738425928</v>
      </c>
      <c r="M557" s="111">
        <v>6.2666912238696013E-2</v>
      </c>
      <c r="N557" s="112">
        <v>1.6038923166651318E-2</v>
      </c>
      <c r="O557" s="113">
        <v>1045</v>
      </c>
      <c r="P557" s="113">
        <v>4083</v>
      </c>
      <c r="Q557" s="114" t="s">
        <v>69</v>
      </c>
      <c r="R557" s="107" t="s">
        <v>348</v>
      </c>
      <c r="S557" s="107" t="s">
        <v>1335</v>
      </c>
      <c r="T557" s="21"/>
    </row>
    <row r="558" spans="1:20" ht="15.5" x14ac:dyDescent="0.35">
      <c r="A558" s="10"/>
      <c r="B558" s="11"/>
      <c r="C558" s="105"/>
      <c r="D558" s="106"/>
      <c r="E558" s="107" t="s">
        <v>1336</v>
      </c>
      <c r="F558" s="107" t="s">
        <v>1337</v>
      </c>
      <c r="G558" s="108"/>
      <c r="H558" s="107" t="s">
        <v>1338</v>
      </c>
      <c r="I558" s="109">
        <v>45958.038541666669</v>
      </c>
      <c r="J558" s="110">
        <v>45958.038541666669</v>
      </c>
      <c r="K558" s="109">
        <v>45958.075462962966</v>
      </c>
      <c r="L558" s="110">
        <v>45958.075462962966</v>
      </c>
      <c r="M558" s="111">
        <v>7.2693157749332347</v>
      </c>
      <c r="N558" s="112">
        <v>0.22015532430856125</v>
      </c>
      <c r="O558" s="113">
        <v>14344</v>
      </c>
      <c r="P558" s="113">
        <v>473625</v>
      </c>
      <c r="Q558" s="114" t="s">
        <v>69</v>
      </c>
      <c r="R558" s="107" t="s">
        <v>348</v>
      </c>
      <c r="S558" s="107" t="s">
        <v>1339</v>
      </c>
      <c r="T558" s="21"/>
    </row>
    <row r="559" spans="1:20" ht="15.5" x14ac:dyDescent="0.35">
      <c r="A559" s="10"/>
      <c r="B559" s="11"/>
      <c r="C559" s="105"/>
      <c r="D559" s="106"/>
      <c r="E559" s="107" t="s">
        <v>1340</v>
      </c>
      <c r="F559" s="107" t="s">
        <v>271</v>
      </c>
      <c r="G559" s="108"/>
      <c r="H559" s="107" t="s">
        <v>272</v>
      </c>
      <c r="I559" s="109">
        <v>45958.51189814815</v>
      </c>
      <c r="J559" s="110">
        <v>45958.51189814815</v>
      </c>
      <c r="K559" s="109">
        <v>45958.792361111111</v>
      </c>
      <c r="L559" s="110">
        <v>45958.792361111111</v>
      </c>
      <c r="M559" s="111">
        <v>0.62588636154342026</v>
      </c>
      <c r="N559" s="112">
        <v>4.1286797433772292E-3</v>
      </c>
      <c r="O559" s="113">
        <v>269</v>
      </c>
      <c r="P559" s="113">
        <v>40779</v>
      </c>
      <c r="Q559" s="114" t="s">
        <v>69</v>
      </c>
      <c r="R559" s="107" t="s">
        <v>78</v>
      </c>
      <c r="S559" s="107" t="s">
        <v>1341</v>
      </c>
      <c r="T559" s="21"/>
    </row>
    <row r="560" spans="1:20" ht="15.5" x14ac:dyDescent="0.35">
      <c r="A560" s="10"/>
      <c r="B560" s="11"/>
      <c r="C560" s="105"/>
      <c r="D560" s="106"/>
      <c r="E560" s="107" t="s">
        <v>1342</v>
      </c>
      <c r="F560" s="107" t="s">
        <v>308</v>
      </c>
      <c r="G560" s="108"/>
      <c r="H560" s="107" t="s">
        <v>309</v>
      </c>
      <c r="I560" s="109">
        <v>45958.521481481483</v>
      </c>
      <c r="J560" s="110">
        <v>45958.521481481483</v>
      </c>
      <c r="K560" s="109">
        <v>45958.726388888892</v>
      </c>
      <c r="L560" s="110">
        <v>45958.726388888892</v>
      </c>
      <c r="M560" s="111">
        <v>0.53500936243361885</v>
      </c>
      <c r="N560" s="112">
        <v>1.6867728765693587E-2</v>
      </c>
      <c r="O560" s="113">
        <v>1099</v>
      </c>
      <c r="P560" s="113">
        <v>34858</v>
      </c>
      <c r="Q560" s="114" t="s">
        <v>69</v>
      </c>
      <c r="R560" s="107" t="s">
        <v>70</v>
      </c>
      <c r="S560" s="107" t="s">
        <v>1343</v>
      </c>
      <c r="T560" s="21"/>
    </row>
    <row r="561" spans="1:20" ht="15.5" x14ac:dyDescent="0.35">
      <c r="A561" s="10"/>
      <c r="B561" s="11"/>
      <c r="C561" s="105"/>
      <c r="D561" s="106"/>
      <c r="E561" s="107" t="s">
        <v>1344</v>
      </c>
      <c r="F561" s="107" t="s">
        <v>67</v>
      </c>
      <c r="G561" s="108"/>
      <c r="H561" s="107" t="s">
        <v>68</v>
      </c>
      <c r="I561" s="109">
        <v>45958.551759259259</v>
      </c>
      <c r="J561" s="110">
        <v>45958.551759259259</v>
      </c>
      <c r="K561" s="109">
        <v>45958.837500000001</v>
      </c>
      <c r="L561" s="110">
        <v>45958.837500000001</v>
      </c>
      <c r="M561" s="111">
        <v>2.7102557018755564</v>
      </c>
      <c r="N561" s="112">
        <v>1.6867728765693587E-2</v>
      </c>
      <c r="O561" s="113">
        <v>1099</v>
      </c>
      <c r="P561" s="113">
        <v>176584</v>
      </c>
      <c r="Q561" s="114" t="s">
        <v>69</v>
      </c>
      <c r="R561" s="107" t="s">
        <v>70</v>
      </c>
      <c r="S561" s="107" t="s">
        <v>1345</v>
      </c>
      <c r="T561" s="21"/>
    </row>
    <row r="562" spans="1:20" ht="15.5" x14ac:dyDescent="0.35">
      <c r="A562" s="10"/>
      <c r="B562" s="11"/>
      <c r="C562" s="105"/>
      <c r="D562" s="106"/>
      <c r="E562" s="107" t="s">
        <v>1346</v>
      </c>
      <c r="F562" s="107" t="s">
        <v>661</v>
      </c>
      <c r="G562" s="108"/>
      <c r="H562" s="107" t="s">
        <v>662</v>
      </c>
      <c r="I562" s="109">
        <v>45958.579224537039</v>
      </c>
      <c r="J562" s="110">
        <v>45958.579224537039</v>
      </c>
      <c r="K562" s="109">
        <v>45958.913888888892</v>
      </c>
      <c r="L562" s="110">
        <v>45958.913888888892</v>
      </c>
      <c r="M562" s="111">
        <v>1.4199742149369188</v>
      </c>
      <c r="N562" s="112">
        <v>1.8172330171593455E-2</v>
      </c>
      <c r="O562" s="113">
        <v>1184</v>
      </c>
      <c r="P562" s="113">
        <v>92517</v>
      </c>
      <c r="Q562" s="114" t="s">
        <v>69</v>
      </c>
      <c r="R562" s="107" t="s">
        <v>89</v>
      </c>
      <c r="S562" s="107" t="s">
        <v>1347</v>
      </c>
      <c r="T562" s="21"/>
    </row>
    <row r="563" spans="1:20" ht="15.5" x14ac:dyDescent="0.35">
      <c r="A563" s="10"/>
      <c r="B563" s="11"/>
      <c r="C563" s="105"/>
      <c r="D563" s="106"/>
      <c r="E563" s="107" t="s">
        <v>1348</v>
      </c>
      <c r="F563" s="107" t="s">
        <v>247</v>
      </c>
      <c r="G563" s="108"/>
      <c r="H563" s="107" t="s">
        <v>248</v>
      </c>
      <c r="I563" s="109">
        <v>45958.614583333336</v>
      </c>
      <c r="J563" s="110">
        <v>45958.614583333336</v>
      </c>
      <c r="K563" s="109">
        <v>45959.754861111112</v>
      </c>
      <c r="L563" s="110">
        <v>45959.754861111112</v>
      </c>
      <c r="M563" s="111">
        <v>2.5201829511618628E-2</v>
      </c>
      <c r="N563" s="112">
        <v>1.5348251834116094E-5</v>
      </c>
      <c r="O563" s="113">
        <v>1</v>
      </c>
      <c r="P563" s="113">
        <v>1642</v>
      </c>
      <c r="Q563" s="114" t="s">
        <v>69</v>
      </c>
      <c r="R563" s="107" t="s">
        <v>348</v>
      </c>
      <c r="S563" s="107" t="s">
        <v>1349</v>
      </c>
      <c r="T563" s="21"/>
    </row>
    <row r="564" spans="1:20" ht="15.5" x14ac:dyDescent="0.35">
      <c r="A564" s="10"/>
      <c r="B564" s="11"/>
      <c r="C564" s="105"/>
      <c r="D564" s="106"/>
      <c r="E564" s="107" t="s">
        <v>1350</v>
      </c>
      <c r="F564" s="107" t="s">
        <v>173</v>
      </c>
      <c r="G564" s="108"/>
      <c r="H564" s="107" t="s">
        <v>174</v>
      </c>
      <c r="I564" s="109">
        <v>45958.647858796299</v>
      </c>
      <c r="J564" s="110">
        <v>45958.647858796299</v>
      </c>
      <c r="K564" s="109">
        <v>45959.517361111109</v>
      </c>
      <c r="L564" s="110">
        <v>45959.517361111109</v>
      </c>
      <c r="M564" s="111">
        <v>0.23145163765847071</v>
      </c>
      <c r="N564" s="112">
        <v>4.9114405869171499E-3</v>
      </c>
      <c r="O564" s="113">
        <v>320</v>
      </c>
      <c r="P564" s="113">
        <v>15080</v>
      </c>
      <c r="Q564" s="114" t="s">
        <v>69</v>
      </c>
      <c r="R564" s="107" t="s">
        <v>78</v>
      </c>
      <c r="S564" s="107" t="s">
        <v>1351</v>
      </c>
      <c r="T564" s="21"/>
    </row>
    <row r="565" spans="1:20" ht="15.5" x14ac:dyDescent="0.35">
      <c r="A565" s="10"/>
      <c r="B565" s="11"/>
      <c r="C565" s="105"/>
      <c r="D565" s="106"/>
      <c r="E565" s="107" t="s">
        <v>1352</v>
      </c>
      <c r="F565" s="107" t="s">
        <v>271</v>
      </c>
      <c r="G565" s="108"/>
      <c r="H565" s="107" t="s">
        <v>272</v>
      </c>
      <c r="I565" s="109">
        <v>45958.702384259261</v>
      </c>
      <c r="J565" s="110">
        <v>45958.702384259261</v>
      </c>
      <c r="K565" s="109">
        <v>45958.916666666664</v>
      </c>
      <c r="L565" s="110">
        <v>45958.916666666664</v>
      </c>
      <c r="M565" s="111">
        <v>0.4220155324308561</v>
      </c>
      <c r="N565" s="112">
        <v>6.6150965405040365E-3</v>
      </c>
      <c r="O565" s="113">
        <v>431</v>
      </c>
      <c r="P565" s="113">
        <v>27496</v>
      </c>
      <c r="Q565" s="114" t="s">
        <v>69</v>
      </c>
      <c r="R565" s="107" t="s">
        <v>78</v>
      </c>
      <c r="S565" s="107" t="s">
        <v>1353</v>
      </c>
      <c r="T565" s="21"/>
    </row>
    <row r="566" spans="1:20" ht="15.5" x14ac:dyDescent="0.35">
      <c r="A566" s="10"/>
      <c r="B566" s="11"/>
      <c r="C566" s="105"/>
      <c r="D566" s="106"/>
      <c r="E566" s="107" t="s">
        <v>1354</v>
      </c>
      <c r="F566" s="107" t="s">
        <v>300</v>
      </c>
      <c r="G566" s="108"/>
      <c r="H566" s="107" t="s">
        <v>301</v>
      </c>
      <c r="I566" s="109">
        <v>45958.741828703707</v>
      </c>
      <c r="J566" s="110">
        <v>45958.741828703707</v>
      </c>
      <c r="K566" s="109">
        <v>45959.002083333333</v>
      </c>
      <c r="L566" s="110">
        <v>45959.002083333333</v>
      </c>
      <c r="M566" s="111">
        <v>1.7980323541148664</v>
      </c>
      <c r="N566" s="112">
        <v>9.1015133376308437E-3</v>
      </c>
      <c r="O566" s="113">
        <v>593</v>
      </c>
      <c r="P566" s="113">
        <v>117149</v>
      </c>
      <c r="Q566" s="114" t="s">
        <v>69</v>
      </c>
      <c r="R566" s="107" t="s">
        <v>78</v>
      </c>
      <c r="S566" s="107" t="s">
        <v>1355</v>
      </c>
      <c r="T566" s="21"/>
    </row>
    <row r="567" spans="1:20" ht="15.5" x14ac:dyDescent="0.35">
      <c r="A567" s="10"/>
      <c r="B567" s="11"/>
      <c r="C567" s="105"/>
      <c r="D567" s="106"/>
      <c r="E567" s="107" t="s">
        <v>1356</v>
      </c>
      <c r="F567" s="107" t="s">
        <v>324</v>
      </c>
      <c r="G567" s="108"/>
      <c r="H567" s="107" t="s">
        <v>325</v>
      </c>
      <c r="I567" s="109">
        <v>45959.119444444441</v>
      </c>
      <c r="J567" s="110">
        <v>45959.119444444441</v>
      </c>
      <c r="K567" s="109">
        <v>45959.205555555556</v>
      </c>
      <c r="L567" s="110">
        <v>45959.205555555556</v>
      </c>
      <c r="M567" s="111">
        <v>3.425729809374712E-2</v>
      </c>
      <c r="N567" s="112">
        <v>2.7626853301408971E-4</v>
      </c>
      <c r="O567" s="113">
        <v>18</v>
      </c>
      <c r="P567" s="113">
        <v>2232</v>
      </c>
      <c r="Q567" s="114" t="s">
        <v>69</v>
      </c>
      <c r="R567" s="107" t="s">
        <v>800</v>
      </c>
      <c r="S567" s="107" t="s">
        <v>1357</v>
      </c>
      <c r="T567" s="21"/>
    </row>
    <row r="568" spans="1:20" ht="15.5" x14ac:dyDescent="0.35">
      <c r="A568" s="10"/>
      <c r="B568" s="11"/>
      <c r="C568" s="105"/>
      <c r="D568" s="106"/>
      <c r="E568" s="107" t="s">
        <v>1358</v>
      </c>
      <c r="F568" s="107" t="s">
        <v>177</v>
      </c>
      <c r="G568" s="108"/>
      <c r="H568" s="107" t="s">
        <v>178</v>
      </c>
      <c r="I568" s="109">
        <v>45959.378472222219</v>
      </c>
      <c r="J568" s="110">
        <v>45959.378472222219</v>
      </c>
      <c r="K568" s="109">
        <v>45959.506944444445</v>
      </c>
      <c r="L568" s="110">
        <v>45959.506944444445</v>
      </c>
      <c r="M568" s="111">
        <v>0.13345304969763944</v>
      </c>
      <c r="N568" s="112">
        <v>7.2136783620345641E-4</v>
      </c>
      <c r="O568" s="113">
        <v>47</v>
      </c>
      <c r="P568" s="113">
        <v>8695</v>
      </c>
      <c r="Q568" s="114" t="s">
        <v>19</v>
      </c>
      <c r="R568" s="107" t="s">
        <v>56</v>
      </c>
      <c r="S568" s="107" t="s">
        <v>1359</v>
      </c>
      <c r="T568" s="21"/>
    </row>
    <row r="569" spans="1:20" ht="15.5" x14ac:dyDescent="0.35">
      <c r="A569" s="10"/>
      <c r="B569" s="11"/>
      <c r="C569" s="105"/>
      <c r="D569" s="106"/>
      <c r="E569" s="107" t="s">
        <v>1360</v>
      </c>
      <c r="F569" s="107" t="s">
        <v>482</v>
      </c>
      <c r="G569" s="108"/>
      <c r="H569" s="107" t="s">
        <v>483</v>
      </c>
      <c r="I569" s="109">
        <v>45959.379861111112</v>
      </c>
      <c r="J569" s="110">
        <v>45959.379861111112</v>
      </c>
      <c r="K569" s="109">
        <v>45959.567361111112</v>
      </c>
      <c r="L569" s="110">
        <v>45959.567361111112</v>
      </c>
      <c r="M569" s="111">
        <v>0.26107376369831475</v>
      </c>
      <c r="N569" s="112">
        <v>9.6693986554931396E-4</v>
      </c>
      <c r="O569" s="113">
        <v>63</v>
      </c>
      <c r="P569" s="113">
        <v>17010</v>
      </c>
      <c r="Q569" s="114" t="s">
        <v>19</v>
      </c>
      <c r="R569" s="107" t="s">
        <v>56</v>
      </c>
      <c r="S569" s="107" t="s">
        <v>1361</v>
      </c>
      <c r="T569" s="21"/>
    </row>
    <row r="570" spans="1:20" ht="15.5" x14ac:dyDescent="0.35">
      <c r="A570" s="10"/>
      <c r="B570" s="11"/>
      <c r="C570" s="105"/>
      <c r="D570" s="106"/>
      <c r="E570" s="107" t="s">
        <v>1362</v>
      </c>
      <c r="F570" s="107" t="s">
        <v>169</v>
      </c>
      <c r="G570" s="108"/>
      <c r="H570" s="107" t="s">
        <v>170</v>
      </c>
      <c r="I570" s="109">
        <v>45959.436805555553</v>
      </c>
      <c r="J570" s="110">
        <v>45959.436805555553</v>
      </c>
      <c r="K570" s="109">
        <v>45959.517361111109</v>
      </c>
      <c r="L570" s="110">
        <v>45959.517361111109</v>
      </c>
      <c r="M570" s="111">
        <v>3.9583141480185408E-2</v>
      </c>
      <c r="N570" s="112">
        <v>3.9905454768701844E-4</v>
      </c>
      <c r="O570" s="113">
        <v>26</v>
      </c>
      <c r="P570" s="113">
        <v>2579</v>
      </c>
      <c r="Q570" s="114" t="s">
        <v>69</v>
      </c>
      <c r="R570" s="107" t="s">
        <v>348</v>
      </c>
      <c r="S570" s="107" t="s">
        <v>1363</v>
      </c>
      <c r="T570" s="21"/>
    </row>
    <row r="571" spans="1:20" ht="15.5" x14ac:dyDescent="0.35">
      <c r="A571" s="10"/>
      <c r="B571" s="11"/>
      <c r="C571" s="105"/>
      <c r="D571" s="106"/>
      <c r="E571" s="107" t="s">
        <v>1364</v>
      </c>
      <c r="F571" s="107" t="s">
        <v>257</v>
      </c>
      <c r="G571" s="108"/>
      <c r="H571" s="107" t="s">
        <v>258</v>
      </c>
      <c r="I571" s="109">
        <v>45960.082083333335</v>
      </c>
      <c r="J571" s="110">
        <v>45960.082083333335</v>
      </c>
      <c r="K571" s="109">
        <v>45960.24722222222</v>
      </c>
      <c r="L571" s="110">
        <v>45960.24722222222</v>
      </c>
      <c r="M571" s="111">
        <v>0.42681953525493449</v>
      </c>
      <c r="N571" s="112">
        <v>1.0528900758203641E-2</v>
      </c>
      <c r="O571" s="113">
        <v>686</v>
      </c>
      <c r="P571" s="113">
        <v>27809</v>
      </c>
      <c r="Q571" s="114" t="s">
        <v>69</v>
      </c>
      <c r="R571" s="107" t="s">
        <v>166</v>
      </c>
      <c r="S571" s="107" t="s">
        <v>1365</v>
      </c>
      <c r="T571" s="21"/>
    </row>
    <row r="572" spans="1:20" ht="15.5" x14ac:dyDescent="0.35">
      <c r="A572" s="10"/>
      <c r="B572" s="11"/>
      <c r="C572" s="105"/>
      <c r="D572" s="106"/>
      <c r="E572" s="107" t="s">
        <v>1366</v>
      </c>
      <c r="F572" s="107" t="s">
        <v>1164</v>
      </c>
      <c r="G572" s="108"/>
      <c r="H572" s="107" t="s">
        <v>1165</v>
      </c>
      <c r="I572" s="109">
        <v>45960.384722222225</v>
      </c>
      <c r="J572" s="110">
        <v>45960.384722222225</v>
      </c>
      <c r="K572" s="109">
        <v>45960.654166666667</v>
      </c>
      <c r="L572" s="110">
        <v>45960.654166666667</v>
      </c>
      <c r="M572" s="111">
        <v>0.17269852963747429</v>
      </c>
      <c r="N572" s="112">
        <v>4.4509930318936675E-4</v>
      </c>
      <c r="O572" s="113">
        <v>29</v>
      </c>
      <c r="P572" s="113">
        <v>11252</v>
      </c>
      <c r="Q572" s="114" t="s">
        <v>19</v>
      </c>
      <c r="R572" s="107" t="s">
        <v>56</v>
      </c>
      <c r="S572" s="107" t="s">
        <v>1367</v>
      </c>
      <c r="T572" s="21"/>
    </row>
    <row r="573" spans="1:20" ht="15.5" x14ac:dyDescent="0.35">
      <c r="A573" s="10"/>
      <c r="B573" s="11"/>
      <c r="C573" s="105"/>
      <c r="D573" s="106"/>
      <c r="E573" s="107" t="s">
        <v>1368</v>
      </c>
      <c r="F573" s="107" t="s">
        <v>369</v>
      </c>
      <c r="G573" s="108"/>
      <c r="H573" s="107" t="s">
        <v>370</v>
      </c>
      <c r="I573" s="109">
        <v>45960.386111111111</v>
      </c>
      <c r="J573" s="110">
        <v>45960.386111111111</v>
      </c>
      <c r="K573" s="109">
        <v>45960.590219907404</v>
      </c>
      <c r="L573" s="110">
        <v>45960.590219907404</v>
      </c>
      <c r="M573" s="111">
        <v>0.30225312336924826</v>
      </c>
      <c r="N573" s="112">
        <v>1.0283328728857783E-3</v>
      </c>
      <c r="O573" s="113">
        <v>67</v>
      </c>
      <c r="P573" s="113">
        <v>19693</v>
      </c>
      <c r="Q573" s="114" t="s">
        <v>19</v>
      </c>
      <c r="R573" s="107" t="s">
        <v>56</v>
      </c>
      <c r="S573" s="107" t="s">
        <v>1369</v>
      </c>
      <c r="T573" s="21"/>
    </row>
    <row r="574" spans="1:20" ht="15.5" x14ac:dyDescent="0.35">
      <c r="A574" s="10"/>
      <c r="B574" s="11"/>
      <c r="C574" s="105"/>
      <c r="D574" s="106"/>
      <c r="E574" s="107" t="s">
        <v>1370</v>
      </c>
      <c r="F574" s="107" t="s">
        <v>324</v>
      </c>
      <c r="G574" s="108"/>
      <c r="H574" s="107" t="s">
        <v>325</v>
      </c>
      <c r="I574" s="109">
        <v>45960.510717592595</v>
      </c>
      <c r="J574" s="110">
        <v>45960.510717592595</v>
      </c>
      <c r="K574" s="109">
        <v>45960.601678240739</v>
      </c>
      <c r="L574" s="110">
        <v>45960.601678240739</v>
      </c>
      <c r="M574" s="111">
        <v>3.6191177824845752E-2</v>
      </c>
      <c r="N574" s="112">
        <v>2.7626853301408971E-4</v>
      </c>
      <c r="O574" s="113">
        <v>18</v>
      </c>
      <c r="P574" s="113">
        <v>2358</v>
      </c>
      <c r="Q574" s="114" t="s">
        <v>69</v>
      </c>
      <c r="R574" s="107" t="s">
        <v>800</v>
      </c>
      <c r="S574" s="107" t="s">
        <v>1371</v>
      </c>
      <c r="T574" s="21"/>
    </row>
    <row r="575" spans="1:20" ht="15.5" x14ac:dyDescent="0.35">
      <c r="A575" s="10"/>
      <c r="B575" s="11"/>
      <c r="C575" s="105"/>
      <c r="D575" s="106"/>
      <c r="E575" s="107" t="s">
        <v>1372</v>
      </c>
      <c r="F575" s="107" t="s">
        <v>271</v>
      </c>
      <c r="G575" s="108"/>
      <c r="H575" s="107" t="s">
        <v>272</v>
      </c>
      <c r="I575" s="109">
        <v>45961.376712962963</v>
      </c>
      <c r="J575" s="110">
        <v>45961.376712962963</v>
      </c>
      <c r="K575" s="109">
        <v>45961.519583333335</v>
      </c>
      <c r="L575" s="110">
        <v>45961.519583333335</v>
      </c>
      <c r="M575" s="111">
        <v>0.18315068913650734</v>
      </c>
      <c r="N575" s="112">
        <v>8.901986063787335E-4</v>
      </c>
      <c r="O575" s="113">
        <v>58</v>
      </c>
      <c r="P575" s="113">
        <v>11933</v>
      </c>
      <c r="Q575" s="114" t="s">
        <v>19</v>
      </c>
      <c r="R575" s="107" t="s">
        <v>56</v>
      </c>
      <c r="S575" s="107" t="s">
        <v>1373</v>
      </c>
      <c r="T575" s="21"/>
    </row>
    <row r="576" spans="1:20" ht="15.5" x14ac:dyDescent="0.35">
      <c r="A576" s="10"/>
      <c r="B576" s="11"/>
      <c r="C576" s="105"/>
      <c r="D576" s="106"/>
      <c r="E576" s="107" t="s">
        <v>1374</v>
      </c>
      <c r="F576" s="107" t="s">
        <v>320</v>
      </c>
      <c r="G576" s="108"/>
      <c r="H576" s="107" t="s">
        <v>321</v>
      </c>
      <c r="I576" s="109">
        <v>45961.379861111112</v>
      </c>
      <c r="J576" s="110">
        <v>45961.379861111112</v>
      </c>
      <c r="K576" s="109">
        <v>45961.651388888888</v>
      </c>
      <c r="L576" s="110">
        <v>45961.651388888888</v>
      </c>
      <c r="M576" s="111">
        <v>0.63012247904963625</v>
      </c>
      <c r="N576" s="112">
        <v>1.6115664425821899E-3</v>
      </c>
      <c r="O576" s="113">
        <v>105</v>
      </c>
      <c r="P576" s="113">
        <v>41055</v>
      </c>
      <c r="Q576" s="114" t="s">
        <v>19</v>
      </c>
      <c r="R576" s="107" t="s">
        <v>56</v>
      </c>
      <c r="S576" s="107" t="s">
        <v>1375</v>
      </c>
      <c r="T576" s="21"/>
    </row>
    <row r="577" spans="1:20" ht="15.5" x14ac:dyDescent="0.35">
      <c r="A577" s="10"/>
      <c r="B577" s="11"/>
      <c r="C577" s="105"/>
      <c r="D577" s="106"/>
      <c r="E577" s="107" t="s">
        <v>1376</v>
      </c>
      <c r="F577" s="107" t="s">
        <v>1377</v>
      </c>
      <c r="G577" s="108"/>
      <c r="H577" s="107" t="s">
        <v>1378</v>
      </c>
      <c r="I577" s="109">
        <v>45963.36041666667</v>
      </c>
      <c r="J577" s="110">
        <v>45963.36041666667</v>
      </c>
      <c r="K577" s="109">
        <v>45963.845833333333</v>
      </c>
      <c r="L577" s="110">
        <v>45963.845833333333</v>
      </c>
      <c r="M577" s="111">
        <v>1.072842803204715E-2</v>
      </c>
      <c r="N577" s="112">
        <v>1.5348251834116094E-5</v>
      </c>
      <c r="O577" s="113">
        <v>1</v>
      </c>
      <c r="P577" s="113">
        <v>699</v>
      </c>
      <c r="Q577" s="114" t="s">
        <v>19</v>
      </c>
      <c r="R577" s="107" t="s">
        <v>56</v>
      </c>
      <c r="S577" s="107" t="s">
        <v>1379</v>
      </c>
      <c r="T577" s="21"/>
    </row>
    <row r="578" spans="1:20" ht="15.5" x14ac:dyDescent="0.35">
      <c r="A578" s="10"/>
      <c r="B578" s="11"/>
      <c r="C578" s="105"/>
      <c r="D578" s="106"/>
      <c r="E578" s="107" t="s">
        <v>1380</v>
      </c>
      <c r="F578" s="107" t="s">
        <v>776</v>
      </c>
      <c r="G578" s="108"/>
      <c r="H578" s="107" t="s">
        <v>777</v>
      </c>
      <c r="I578" s="109">
        <v>45963.887291666666</v>
      </c>
      <c r="J578" s="110">
        <v>45963.887291666666</v>
      </c>
      <c r="K578" s="109">
        <v>45964.489583333336</v>
      </c>
      <c r="L578" s="110">
        <v>45964.489583333336</v>
      </c>
      <c r="M578" s="111">
        <v>4.8666543880651991</v>
      </c>
      <c r="N578" s="112">
        <v>2.1149891027411979E-2</v>
      </c>
      <c r="O578" s="113">
        <v>1378</v>
      </c>
      <c r="P578" s="113">
        <v>317082</v>
      </c>
      <c r="Q578" s="114" t="s">
        <v>69</v>
      </c>
      <c r="R578" s="107" t="s">
        <v>89</v>
      </c>
      <c r="S578" s="107" t="s">
        <v>1381</v>
      </c>
      <c r="T578" s="21"/>
    </row>
    <row r="579" spans="1:20" ht="15.5" x14ac:dyDescent="0.35">
      <c r="A579" s="10"/>
      <c r="B579" s="11"/>
      <c r="C579" s="105"/>
      <c r="D579" s="106"/>
      <c r="E579" s="107" t="s">
        <v>1382</v>
      </c>
      <c r="F579" s="107" t="s">
        <v>106</v>
      </c>
      <c r="G579" s="108"/>
      <c r="H579" s="107" t="s">
        <v>107</v>
      </c>
      <c r="I579" s="109">
        <v>45964.392361111109</v>
      </c>
      <c r="J579" s="110">
        <v>45964.392361111109</v>
      </c>
      <c r="K579" s="109">
        <v>45964.607638888891</v>
      </c>
      <c r="L579" s="110">
        <v>45964.607638888891</v>
      </c>
      <c r="M579" s="111">
        <v>4.757958068575989E-2</v>
      </c>
      <c r="N579" s="112">
        <v>1.5348251834116093E-4</v>
      </c>
      <c r="O579" s="113">
        <v>10</v>
      </c>
      <c r="P579" s="113">
        <v>3100</v>
      </c>
      <c r="Q579" s="114" t="s">
        <v>19</v>
      </c>
      <c r="R579" s="107" t="s">
        <v>56</v>
      </c>
      <c r="S579" s="107" t="s">
        <v>1383</v>
      </c>
      <c r="T579" s="21"/>
    </row>
    <row r="580" spans="1:20" ht="15.5" x14ac:dyDescent="0.35">
      <c r="A580" s="10"/>
      <c r="B580" s="11"/>
      <c r="C580" s="105"/>
      <c r="D580" s="106"/>
      <c r="E580" s="107" t="s">
        <v>1384</v>
      </c>
      <c r="F580" s="107" t="s">
        <v>275</v>
      </c>
      <c r="G580" s="108"/>
      <c r="H580" s="107" t="s">
        <v>276</v>
      </c>
      <c r="I580" s="109">
        <v>45964.543055555558</v>
      </c>
      <c r="J580" s="110">
        <v>45964.543055555558</v>
      </c>
      <c r="K580" s="109">
        <v>45964.599305555559</v>
      </c>
      <c r="L580" s="110">
        <v>45964.599305555559</v>
      </c>
      <c r="M580" s="111">
        <v>3.2323418362648494E-2</v>
      </c>
      <c r="N580" s="112">
        <v>3.9905454768701844E-4</v>
      </c>
      <c r="O580" s="113">
        <v>26</v>
      </c>
      <c r="P580" s="113">
        <v>2106</v>
      </c>
      <c r="Q580" s="114" t="s">
        <v>69</v>
      </c>
      <c r="R580" s="107" t="s">
        <v>70</v>
      </c>
      <c r="S580" s="107" t="s">
        <v>1385</v>
      </c>
      <c r="T580" s="21"/>
    </row>
    <row r="581" spans="1:20" ht="15.5" x14ac:dyDescent="0.35">
      <c r="A581" s="10"/>
      <c r="B581" s="11"/>
      <c r="C581" s="105"/>
      <c r="D581" s="106"/>
      <c r="E581" s="107" t="s">
        <v>1386</v>
      </c>
      <c r="F581" s="107" t="s">
        <v>1387</v>
      </c>
      <c r="G581" s="108"/>
      <c r="H581" s="107" t="s">
        <v>392</v>
      </c>
      <c r="I581" s="109">
        <v>45964.601967592593</v>
      </c>
      <c r="J581" s="110">
        <v>45964.601967592593</v>
      </c>
      <c r="K581" s="109">
        <v>45964.614490740743</v>
      </c>
      <c r="L581" s="110">
        <v>45964.614490740743</v>
      </c>
      <c r="M581" s="111">
        <v>0.2349817355803174</v>
      </c>
      <c r="N581" s="112">
        <v>1.3030665807164565E-2</v>
      </c>
      <c r="O581" s="113">
        <v>849</v>
      </c>
      <c r="P581" s="113">
        <v>15310</v>
      </c>
      <c r="Q581" s="114" t="s">
        <v>69</v>
      </c>
      <c r="R581" s="107" t="s">
        <v>75</v>
      </c>
      <c r="S581" s="107" t="s">
        <v>1388</v>
      </c>
      <c r="T581" s="21"/>
    </row>
    <row r="582" spans="1:20" ht="15.5" x14ac:dyDescent="0.35">
      <c r="A582" s="10"/>
      <c r="B582" s="11"/>
      <c r="C582" s="105"/>
      <c r="D582" s="106"/>
      <c r="E582" s="107" t="s">
        <v>1389</v>
      </c>
      <c r="F582" s="107" t="s">
        <v>106</v>
      </c>
      <c r="G582" s="108"/>
      <c r="H582" s="107" t="s">
        <v>107</v>
      </c>
      <c r="I582" s="109">
        <v>45964.922800925924</v>
      </c>
      <c r="J582" s="110">
        <v>45964.922800925924</v>
      </c>
      <c r="K582" s="109">
        <v>45965.208333333336</v>
      </c>
      <c r="L582" s="110">
        <v>45965.208333333336</v>
      </c>
      <c r="M582" s="111">
        <v>0.19226755072597232</v>
      </c>
      <c r="N582" s="112">
        <v>2.3175860269515304E-3</v>
      </c>
      <c r="O582" s="113">
        <v>151</v>
      </c>
      <c r="P582" s="113">
        <v>12527</v>
      </c>
      <c r="Q582" s="114" t="s">
        <v>69</v>
      </c>
      <c r="R582" s="107" t="s">
        <v>89</v>
      </c>
      <c r="S582" s="107" t="s">
        <v>1390</v>
      </c>
      <c r="T582" s="21"/>
    </row>
    <row r="583" spans="1:20" ht="15.5" x14ac:dyDescent="0.35">
      <c r="A583" s="10"/>
      <c r="B583" s="11"/>
      <c r="C583" s="105"/>
      <c r="D583" s="106"/>
      <c r="E583" s="107" t="s">
        <v>1391</v>
      </c>
      <c r="F583" s="107" t="s">
        <v>281</v>
      </c>
      <c r="G583" s="108"/>
      <c r="H583" s="107" t="s">
        <v>282</v>
      </c>
      <c r="I583" s="109">
        <v>45965.375335648147</v>
      </c>
      <c r="J583" s="110">
        <v>45965.375335648147</v>
      </c>
      <c r="K583" s="109">
        <v>45965.614224537036</v>
      </c>
      <c r="L583" s="110">
        <v>45965.614224537036</v>
      </c>
      <c r="M583" s="111">
        <v>0.25313871750007672</v>
      </c>
      <c r="N583" s="112">
        <v>7.3671608803757256E-4</v>
      </c>
      <c r="O583" s="113">
        <v>48</v>
      </c>
      <c r="P583" s="113">
        <v>16493</v>
      </c>
      <c r="Q583" s="114" t="s">
        <v>19</v>
      </c>
      <c r="R583" s="107" t="s">
        <v>56</v>
      </c>
      <c r="S583" s="107" t="s">
        <v>171</v>
      </c>
      <c r="T583" s="21"/>
    </row>
    <row r="584" spans="1:20" ht="15.5" x14ac:dyDescent="0.35">
      <c r="A584" s="10"/>
      <c r="B584" s="11"/>
      <c r="C584" s="105"/>
      <c r="D584" s="106"/>
      <c r="E584" s="107" t="s">
        <v>1392</v>
      </c>
      <c r="F584" s="107" t="s">
        <v>173</v>
      </c>
      <c r="G584" s="108"/>
      <c r="H584" s="107" t="s">
        <v>174</v>
      </c>
      <c r="I584" s="109">
        <v>45965.380555555559</v>
      </c>
      <c r="J584" s="110">
        <v>45965.380555555559</v>
      </c>
      <c r="K584" s="109">
        <v>45965.566666666666</v>
      </c>
      <c r="L584" s="110">
        <v>45965.566666666666</v>
      </c>
      <c r="M584" s="111">
        <v>8.6379961322405371E-2</v>
      </c>
      <c r="N584" s="112">
        <v>3.2231328851643797E-4</v>
      </c>
      <c r="O584" s="113">
        <v>21</v>
      </c>
      <c r="P584" s="113">
        <v>5628</v>
      </c>
      <c r="Q584" s="114" t="s">
        <v>19</v>
      </c>
      <c r="R584" s="107" t="s">
        <v>56</v>
      </c>
      <c r="S584" s="107" t="s">
        <v>1393</v>
      </c>
      <c r="T584" s="21"/>
    </row>
    <row r="585" spans="1:20" ht="15.5" x14ac:dyDescent="0.35">
      <c r="A585" s="10"/>
      <c r="B585" s="11"/>
      <c r="C585" s="105"/>
      <c r="D585" s="106"/>
      <c r="E585" s="107" t="s">
        <v>1394</v>
      </c>
      <c r="F585" s="107" t="s">
        <v>1014</v>
      </c>
      <c r="G585" s="108"/>
      <c r="H585" s="107" t="s">
        <v>1015</v>
      </c>
      <c r="I585" s="109">
        <v>45966.375451388885</v>
      </c>
      <c r="J585" s="110">
        <v>45966.375451388885</v>
      </c>
      <c r="K585" s="109">
        <v>45966.573587962965</v>
      </c>
      <c r="L585" s="110">
        <v>45966.573587962965</v>
      </c>
      <c r="M585" s="111">
        <v>0.2189581606655002</v>
      </c>
      <c r="N585" s="112">
        <v>7.6741259170580466E-4</v>
      </c>
      <c r="O585" s="113">
        <v>50</v>
      </c>
      <c r="P585" s="113">
        <v>14266</v>
      </c>
      <c r="Q585" s="114" t="s">
        <v>19</v>
      </c>
      <c r="R585" s="107" t="s">
        <v>56</v>
      </c>
      <c r="S585" s="107" t="s">
        <v>1395</v>
      </c>
      <c r="T585" s="21"/>
    </row>
    <row r="586" spans="1:20" ht="15.5" x14ac:dyDescent="0.35">
      <c r="A586" s="10"/>
      <c r="B586" s="11"/>
      <c r="C586" s="105"/>
      <c r="D586" s="106"/>
      <c r="E586" s="107" t="s">
        <v>1396</v>
      </c>
      <c r="F586" s="107" t="s">
        <v>300</v>
      </c>
      <c r="G586" s="108"/>
      <c r="H586" s="107" t="s">
        <v>301</v>
      </c>
      <c r="I586" s="109">
        <v>45966.380555555559</v>
      </c>
      <c r="J586" s="110">
        <v>45966.380555555559</v>
      </c>
      <c r="K586" s="109">
        <v>45966.636805555558</v>
      </c>
      <c r="L586" s="110">
        <v>45966.636805555558</v>
      </c>
      <c r="M586" s="111">
        <v>0.20954968229118703</v>
      </c>
      <c r="N586" s="112">
        <v>5.6788531786229547E-4</v>
      </c>
      <c r="O586" s="113">
        <v>37</v>
      </c>
      <c r="P586" s="113">
        <v>13653</v>
      </c>
      <c r="Q586" s="114" t="s">
        <v>19</v>
      </c>
      <c r="R586" s="107" t="s">
        <v>56</v>
      </c>
      <c r="S586" s="107" t="s">
        <v>1397</v>
      </c>
      <c r="T586" s="21"/>
    </row>
    <row r="587" spans="1:20" ht="15.5" x14ac:dyDescent="0.35">
      <c r="A587" s="10"/>
      <c r="B587" s="11"/>
      <c r="C587" s="105"/>
      <c r="D587" s="106"/>
      <c r="E587" s="107" t="s">
        <v>1398</v>
      </c>
      <c r="F587" s="107" t="s">
        <v>320</v>
      </c>
      <c r="G587" s="108"/>
      <c r="H587" s="107" t="s">
        <v>321</v>
      </c>
      <c r="I587" s="109">
        <v>45967.378472222219</v>
      </c>
      <c r="J587" s="110">
        <v>45967.378472222219</v>
      </c>
      <c r="K587" s="109">
        <v>45967.64166666667</v>
      </c>
      <c r="L587" s="110">
        <v>45967.64166666667</v>
      </c>
      <c r="M587" s="111">
        <v>1.28555422537373</v>
      </c>
      <c r="N587" s="112">
        <v>3.3919636553396567E-3</v>
      </c>
      <c r="O587" s="113">
        <v>221</v>
      </c>
      <c r="P587" s="113">
        <v>83759</v>
      </c>
      <c r="Q587" s="114" t="s">
        <v>19</v>
      </c>
      <c r="R587" s="107" t="s">
        <v>56</v>
      </c>
      <c r="S587" s="107" t="s">
        <v>171</v>
      </c>
      <c r="T587" s="21"/>
    </row>
    <row r="588" spans="1:20" ht="15.5" x14ac:dyDescent="0.35">
      <c r="A588" s="10"/>
      <c r="B588" s="11"/>
      <c r="C588" s="105"/>
      <c r="D588" s="106"/>
      <c r="E588" s="107" t="s">
        <v>1399</v>
      </c>
      <c r="F588" s="107" t="s">
        <v>530</v>
      </c>
      <c r="G588" s="108"/>
      <c r="H588" s="107" t="s">
        <v>531</v>
      </c>
      <c r="I588" s="109">
        <v>45967.379166666666</v>
      </c>
      <c r="J588" s="110">
        <v>45967.379166666666</v>
      </c>
      <c r="K588" s="109">
        <v>45967.614583333336</v>
      </c>
      <c r="L588" s="110">
        <v>45967.614583333336</v>
      </c>
      <c r="M588" s="111">
        <v>1.6129477852472602</v>
      </c>
      <c r="N588" s="112">
        <v>4.7579580685759891E-3</v>
      </c>
      <c r="O588" s="113">
        <v>310</v>
      </c>
      <c r="P588" s="113">
        <v>105090</v>
      </c>
      <c r="Q588" s="114" t="s">
        <v>19</v>
      </c>
      <c r="R588" s="107" t="s">
        <v>56</v>
      </c>
      <c r="S588" s="107" t="s">
        <v>1400</v>
      </c>
      <c r="T588" s="21"/>
    </row>
    <row r="589" spans="1:20" ht="15.5" x14ac:dyDescent="0.35">
      <c r="A589" s="10"/>
      <c r="B589" s="11"/>
      <c r="C589" s="105"/>
      <c r="D589" s="106"/>
      <c r="E589" s="107" t="s">
        <v>1401</v>
      </c>
      <c r="F589" s="107" t="s">
        <v>717</v>
      </c>
      <c r="G589" s="108"/>
      <c r="H589" s="107" t="s">
        <v>718</v>
      </c>
      <c r="I589" s="109">
        <v>45967.381944444445</v>
      </c>
      <c r="J589" s="110">
        <v>45967.381944444445</v>
      </c>
      <c r="K589" s="109">
        <v>45967.55</v>
      </c>
      <c r="L589" s="110">
        <v>45967.55</v>
      </c>
      <c r="M589" s="111">
        <v>0.2191423396875096</v>
      </c>
      <c r="N589" s="112">
        <v>9.0554685821284955E-4</v>
      </c>
      <c r="O589" s="113">
        <v>59</v>
      </c>
      <c r="P589" s="113">
        <v>14278</v>
      </c>
      <c r="Q589" s="114" t="s">
        <v>19</v>
      </c>
      <c r="R589" s="107" t="s">
        <v>56</v>
      </c>
      <c r="S589" s="107" t="s">
        <v>1402</v>
      </c>
      <c r="T589" s="21"/>
    </row>
    <row r="590" spans="1:20" ht="15.5" x14ac:dyDescent="0.35">
      <c r="A590" s="10"/>
      <c r="B590" s="11"/>
      <c r="C590" s="105"/>
      <c r="D590" s="106"/>
      <c r="E590" s="107" t="s">
        <v>1403</v>
      </c>
      <c r="F590" s="107" t="s">
        <v>195</v>
      </c>
      <c r="G590" s="108"/>
      <c r="H590" s="107" t="s">
        <v>196</v>
      </c>
      <c r="I590" s="109">
        <v>45967.383333333331</v>
      </c>
      <c r="J590" s="110">
        <v>45967.383333333331</v>
      </c>
      <c r="K590" s="109">
        <v>45967.571527777778</v>
      </c>
      <c r="L590" s="110">
        <v>45967.571527777778</v>
      </c>
      <c r="M590" s="111">
        <v>9.5665653682045618E-2</v>
      </c>
      <c r="N590" s="112">
        <v>3.5300979218467018E-4</v>
      </c>
      <c r="O590" s="113">
        <v>23</v>
      </c>
      <c r="P590" s="113">
        <v>6233</v>
      </c>
      <c r="Q590" s="114" t="s">
        <v>19</v>
      </c>
      <c r="R590" s="107" t="s">
        <v>56</v>
      </c>
      <c r="S590" s="107" t="s">
        <v>1404</v>
      </c>
      <c r="T590" s="21"/>
    </row>
    <row r="591" spans="1:20" ht="15.5" x14ac:dyDescent="0.35">
      <c r="A591" s="10"/>
      <c r="B591" s="11"/>
      <c r="C591" s="105"/>
      <c r="D591" s="106"/>
      <c r="E591" s="107" t="s">
        <v>1405</v>
      </c>
      <c r="F591" s="107" t="s">
        <v>369</v>
      </c>
      <c r="G591" s="108"/>
      <c r="H591" s="107" t="s">
        <v>370</v>
      </c>
      <c r="I591" s="109">
        <v>45967.401388888888</v>
      </c>
      <c r="J591" s="110">
        <v>45967.401388888888</v>
      </c>
      <c r="K591" s="109">
        <v>45967.613888888889</v>
      </c>
      <c r="L591" s="110">
        <v>45967.613888888889</v>
      </c>
      <c r="M591" s="111">
        <v>2.8179390367437149E-2</v>
      </c>
      <c r="N591" s="112">
        <v>9.2089511004696571E-5</v>
      </c>
      <c r="O591" s="113">
        <v>6</v>
      </c>
      <c r="P591" s="113">
        <v>1836</v>
      </c>
      <c r="Q591" s="114" t="s">
        <v>19</v>
      </c>
      <c r="R591" s="107" t="s">
        <v>56</v>
      </c>
      <c r="S591" s="107" t="s">
        <v>1406</v>
      </c>
      <c r="T591" s="21"/>
    </row>
    <row r="592" spans="1:20" ht="15.5" x14ac:dyDescent="0.35">
      <c r="A592" s="10"/>
      <c r="B592" s="11"/>
      <c r="C592" s="105"/>
      <c r="D592" s="106"/>
      <c r="E592" s="107" t="s">
        <v>1407</v>
      </c>
      <c r="F592" s="107" t="s">
        <v>138</v>
      </c>
      <c r="G592" s="108"/>
      <c r="H592" s="107" t="s">
        <v>139</v>
      </c>
      <c r="I592" s="109">
        <v>45967.424293981479</v>
      </c>
      <c r="J592" s="110">
        <v>45967.424293981479</v>
      </c>
      <c r="K592" s="109">
        <v>45967.484074074076</v>
      </c>
      <c r="L592" s="110">
        <v>45967.484074074076</v>
      </c>
      <c r="M592" s="111">
        <v>7.3993922092273692E-2</v>
      </c>
      <c r="N592" s="112">
        <v>8.5950210271050129E-4</v>
      </c>
      <c r="O592" s="113">
        <v>56</v>
      </c>
      <c r="P592" s="113">
        <v>4821</v>
      </c>
      <c r="Q592" s="114" t="s">
        <v>69</v>
      </c>
      <c r="R592" s="107" t="s">
        <v>70</v>
      </c>
      <c r="S592" s="107" t="s">
        <v>1408</v>
      </c>
      <c r="T592" s="21"/>
    </row>
    <row r="593" spans="1:20" ht="15.5" x14ac:dyDescent="0.35">
      <c r="A593" s="10"/>
      <c r="B593" s="11"/>
      <c r="C593" s="105"/>
      <c r="D593" s="106"/>
      <c r="E593" s="107" t="s">
        <v>1409</v>
      </c>
      <c r="F593" s="107" t="s">
        <v>92</v>
      </c>
      <c r="G593" s="108"/>
      <c r="H593" s="107" t="s">
        <v>93</v>
      </c>
      <c r="I593" s="109">
        <v>45968.37777777778</v>
      </c>
      <c r="J593" s="110">
        <v>45968.37777777778</v>
      </c>
      <c r="K593" s="109">
        <v>45968.470138888886</v>
      </c>
      <c r="L593" s="110">
        <v>45968.470138888886</v>
      </c>
      <c r="M593" s="111">
        <v>0.88593179236884922</v>
      </c>
      <c r="N593" s="112">
        <v>6.661141296006385E-3</v>
      </c>
      <c r="O593" s="113">
        <v>434</v>
      </c>
      <c r="P593" s="113">
        <v>57722</v>
      </c>
      <c r="Q593" s="114" t="s">
        <v>19</v>
      </c>
      <c r="R593" s="107" t="s">
        <v>56</v>
      </c>
      <c r="S593" s="107" t="s">
        <v>1410</v>
      </c>
      <c r="T593" s="21"/>
    </row>
    <row r="594" spans="1:20" ht="15.5" x14ac:dyDescent="0.35">
      <c r="A594" s="10"/>
      <c r="B594" s="11"/>
      <c r="C594" s="105"/>
      <c r="D594" s="106"/>
      <c r="E594" s="107" t="s">
        <v>1411</v>
      </c>
      <c r="F594" s="107" t="s">
        <v>96</v>
      </c>
      <c r="G594" s="108"/>
      <c r="H594" s="107" t="s">
        <v>97</v>
      </c>
      <c r="I594" s="109">
        <v>45969.665000000001</v>
      </c>
      <c r="J594" s="110">
        <v>45969.665000000001</v>
      </c>
      <c r="K594" s="109">
        <v>45969.706944444442</v>
      </c>
      <c r="L594" s="110">
        <v>45969.706944444442</v>
      </c>
      <c r="M594" s="111">
        <v>0.16965957577431931</v>
      </c>
      <c r="N594" s="112">
        <v>5.1263161125947752E-3</v>
      </c>
      <c r="O594" s="113">
        <v>334</v>
      </c>
      <c r="P594" s="113">
        <v>11054</v>
      </c>
      <c r="Q594" s="114" t="s">
        <v>69</v>
      </c>
      <c r="R594" s="107" t="s">
        <v>348</v>
      </c>
      <c r="S594" s="107" t="s">
        <v>1412</v>
      </c>
      <c r="T594" s="21"/>
    </row>
    <row r="595" spans="1:20" ht="15.5" x14ac:dyDescent="0.35">
      <c r="A595" s="10"/>
      <c r="B595" s="11"/>
      <c r="C595" s="105"/>
      <c r="D595" s="106"/>
      <c r="E595" s="107" t="s">
        <v>1413</v>
      </c>
      <c r="F595" s="107" t="s">
        <v>989</v>
      </c>
      <c r="G595" s="108"/>
      <c r="H595" s="107" t="s">
        <v>990</v>
      </c>
      <c r="I595" s="109">
        <v>45970.395833333336</v>
      </c>
      <c r="J595" s="110">
        <v>45970.395833333336</v>
      </c>
      <c r="K595" s="109">
        <v>45970.631944444445</v>
      </c>
      <c r="L595" s="110">
        <v>45970.631944444445</v>
      </c>
      <c r="M595" s="111">
        <v>9.684746907327256E-3</v>
      </c>
      <c r="N595" s="112">
        <v>6.1393007336464376E-5</v>
      </c>
      <c r="O595" s="113">
        <v>4</v>
      </c>
      <c r="P595" s="113">
        <v>631</v>
      </c>
      <c r="Q595" s="114" t="s">
        <v>19</v>
      </c>
      <c r="R595" s="107" t="s">
        <v>56</v>
      </c>
      <c r="S595" s="107" t="s">
        <v>1414</v>
      </c>
      <c r="T595" s="21"/>
    </row>
    <row r="596" spans="1:20" ht="15.5" x14ac:dyDescent="0.35">
      <c r="A596" s="10"/>
      <c r="B596" s="11"/>
      <c r="C596" s="105"/>
      <c r="D596" s="106"/>
      <c r="E596" s="107" t="s">
        <v>1415</v>
      </c>
      <c r="F596" s="107" t="s">
        <v>1035</v>
      </c>
      <c r="G596" s="108"/>
      <c r="H596" s="107" t="s">
        <v>1036</v>
      </c>
      <c r="I596" s="109">
        <v>45970.84097222222</v>
      </c>
      <c r="J596" s="110">
        <v>45970.84097222222</v>
      </c>
      <c r="K596" s="109">
        <v>45971.183379629627</v>
      </c>
      <c r="L596" s="110">
        <v>45971.183379629627</v>
      </c>
      <c r="M596" s="111">
        <v>0.15891579949043805</v>
      </c>
      <c r="N596" s="112">
        <v>3.2231328851643797E-4</v>
      </c>
      <c r="O596" s="113">
        <v>21</v>
      </c>
      <c r="P596" s="113">
        <v>10354</v>
      </c>
      <c r="Q596" s="114" t="s">
        <v>19</v>
      </c>
      <c r="R596" s="107" t="s">
        <v>56</v>
      </c>
      <c r="S596" s="107" t="s">
        <v>582</v>
      </c>
      <c r="T596" s="21"/>
    </row>
    <row r="597" spans="1:20" ht="15.5" x14ac:dyDescent="0.35">
      <c r="A597" s="10"/>
      <c r="B597" s="11"/>
      <c r="C597" s="105"/>
      <c r="D597" s="106"/>
      <c r="E597" s="107" t="s">
        <v>1416</v>
      </c>
      <c r="F597" s="107" t="s">
        <v>215</v>
      </c>
      <c r="G597" s="108"/>
      <c r="H597" s="107" t="s">
        <v>216</v>
      </c>
      <c r="I597" s="109">
        <v>45971.404687499999</v>
      </c>
      <c r="J597" s="110">
        <v>45971.404687499999</v>
      </c>
      <c r="K597" s="109">
        <v>45971.564479166664</v>
      </c>
      <c r="L597" s="110">
        <v>45971.564479166664</v>
      </c>
      <c r="M597" s="111">
        <v>0.33904288301562452</v>
      </c>
      <c r="N597" s="112">
        <v>1.4734321760751451E-3</v>
      </c>
      <c r="O597" s="113">
        <v>96</v>
      </c>
      <c r="P597" s="113">
        <v>22090</v>
      </c>
      <c r="Q597" s="114" t="s">
        <v>19</v>
      </c>
      <c r="R597" s="107" t="s">
        <v>56</v>
      </c>
      <c r="S597" s="107" t="s">
        <v>1417</v>
      </c>
      <c r="T597" s="21"/>
    </row>
    <row r="598" spans="1:20" ht="15.5" x14ac:dyDescent="0.35">
      <c r="A598" s="10"/>
      <c r="B598" s="11"/>
      <c r="C598" s="105"/>
      <c r="D598" s="106"/>
      <c r="E598" s="107" t="s">
        <v>1418</v>
      </c>
      <c r="F598" s="107" t="s">
        <v>482</v>
      </c>
      <c r="G598" s="108"/>
      <c r="H598" s="107" t="s">
        <v>483</v>
      </c>
      <c r="I598" s="109">
        <v>45972.37777777778</v>
      </c>
      <c r="J598" s="110">
        <v>45972.37777777778</v>
      </c>
      <c r="K598" s="109">
        <v>45972.600694444445</v>
      </c>
      <c r="L598" s="110">
        <v>45972.600694444445</v>
      </c>
      <c r="M598" s="111">
        <v>9.853577677502532E-3</v>
      </c>
      <c r="N598" s="112">
        <v>3.0696503668232188E-5</v>
      </c>
      <c r="O598" s="113">
        <v>2</v>
      </c>
      <c r="P598" s="113">
        <v>642</v>
      </c>
      <c r="Q598" s="114" t="s">
        <v>19</v>
      </c>
      <c r="R598" s="107" t="s">
        <v>56</v>
      </c>
      <c r="S598" s="107" t="s">
        <v>1419</v>
      </c>
      <c r="T598" s="21"/>
    </row>
    <row r="599" spans="1:20" ht="15.5" x14ac:dyDescent="0.35">
      <c r="A599" s="10"/>
      <c r="B599" s="11"/>
      <c r="C599" s="105"/>
      <c r="D599" s="106"/>
      <c r="E599" s="107" t="s">
        <v>1420</v>
      </c>
      <c r="F599" s="107" t="s">
        <v>106</v>
      </c>
      <c r="G599" s="108"/>
      <c r="H599" s="107" t="s">
        <v>107</v>
      </c>
      <c r="I599" s="109">
        <v>45972.378472222219</v>
      </c>
      <c r="J599" s="110">
        <v>45972.378472222219</v>
      </c>
      <c r="K599" s="109">
        <v>45972.570138888892</v>
      </c>
      <c r="L599" s="110">
        <v>45972.570138888892</v>
      </c>
      <c r="M599" s="111">
        <v>8.8958467630536886E-2</v>
      </c>
      <c r="N599" s="112">
        <v>3.2231328851643797E-4</v>
      </c>
      <c r="O599" s="113">
        <v>21</v>
      </c>
      <c r="P599" s="113">
        <v>5796</v>
      </c>
      <c r="Q599" s="114" t="s">
        <v>19</v>
      </c>
      <c r="R599" s="107" t="s">
        <v>56</v>
      </c>
      <c r="S599" s="107" t="s">
        <v>1421</v>
      </c>
      <c r="T599" s="21"/>
    </row>
    <row r="600" spans="1:20" ht="15.5" x14ac:dyDescent="0.35">
      <c r="A600" s="10"/>
      <c r="B600" s="11"/>
      <c r="C600" s="105"/>
      <c r="D600" s="106"/>
      <c r="E600" s="107" t="s">
        <v>1422</v>
      </c>
      <c r="F600" s="107" t="s">
        <v>304</v>
      </c>
      <c r="G600" s="108"/>
      <c r="H600" s="107" t="s">
        <v>305</v>
      </c>
      <c r="I600" s="109">
        <v>45972.419444444444</v>
      </c>
      <c r="J600" s="110">
        <v>45972.419444444444</v>
      </c>
      <c r="K600" s="109">
        <v>45972.631944444445</v>
      </c>
      <c r="L600" s="110">
        <v>45972.631944444445</v>
      </c>
      <c r="M600" s="111">
        <v>0.23952481812321577</v>
      </c>
      <c r="N600" s="112">
        <v>7.8276084353992082E-4</v>
      </c>
      <c r="O600" s="113">
        <v>51</v>
      </c>
      <c r="P600" s="113">
        <v>15606</v>
      </c>
      <c r="Q600" s="114" t="s">
        <v>19</v>
      </c>
      <c r="R600" s="107" t="s">
        <v>56</v>
      </c>
      <c r="S600" s="107" t="s">
        <v>171</v>
      </c>
      <c r="T600" s="21"/>
    </row>
    <row r="601" spans="1:20" ht="15.5" x14ac:dyDescent="0.35">
      <c r="A601" s="10"/>
      <c r="B601" s="11"/>
      <c r="C601" s="105"/>
      <c r="D601" s="106"/>
      <c r="E601" s="107" t="s">
        <v>1423</v>
      </c>
      <c r="F601" s="107" t="s">
        <v>931</v>
      </c>
      <c r="G601" s="108"/>
      <c r="H601" s="107" t="s">
        <v>932</v>
      </c>
      <c r="I601" s="109">
        <v>45973.38958333333</v>
      </c>
      <c r="J601" s="110">
        <v>45973.38958333333</v>
      </c>
      <c r="K601" s="109">
        <v>45973.488194444442</v>
      </c>
      <c r="L601" s="110">
        <v>45973.488194444442</v>
      </c>
      <c r="M601" s="111">
        <v>0.13294655738711361</v>
      </c>
      <c r="N601" s="112">
        <v>9.3624336188108176E-4</v>
      </c>
      <c r="O601" s="113">
        <v>61</v>
      </c>
      <c r="P601" s="113">
        <v>8662</v>
      </c>
      <c r="Q601" s="114" t="s">
        <v>19</v>
      </c>
      <c r="R601" s="107" t="s">
        <v>56</v>
      </c>
      <c r="S601" s="107" t="s">
        <v>1424</v>
      </c>
      <c r="T601" s="21"/>
    </row>
    <row r="602" spans="1:20" ht="15.5" x14ac:dyDescent="0.35">
      <c r="A602" s="10"/>
      <c r="B602" s="11"/>
      <c r="C602" s="105"/>
      <c r="D602" s="106"/>
      <c r="E602" s="107" t="s">
        <v>1425</v>
      </c>
      <c r="F602" s="107" t="s">
        <v>114</v>
      </c>
      <c r="G602" s="108"/>
      <c r="H602" s="107" t="s">
        <v>115</v>
      </c>
      <c r="I602" s="109">
        <v>45973.4</v>
      </c>
      <c r="J602" s="110">
        <v>45973.4</v>
      </c>
      <c r="K602" s="109">
        <v>45973.574305555558</v>
      </c>
      <c r="L602" s="110">
        <v>45973.574305555558</v>
      </c>
      <c r="M602" s="111">
        <v>0.43532246677103476</v>
      </c>
      <c r="N602" s="112">
        <v>1.7343524572551187E-3</v>
      </c>
      <c r="O602" s="113">
        <v>113</v>
      </c>
      <c r="P602" s="113">
        <v>28363</v>
      </c>
      <c r="Q602" s="114" t="s">
        <v>19</v>
      </c>
      <c r="R602" s="107" t="s">
        <v>56</v>
      </c>
      <c r="S602" s="107" t="s">
        <v>171</v>
      </c>
      <c r="T602" s="21"/>
    </row>
    <row r="603" spans="1:20" ht="15.5" x14ac:dyDescent="0.35">
      <c r="A603" s="10"/>
      <c r="B603" s="11"/>
      <c r="C603" s="105"/>
      <c r="D603" s="106"/>
      <c r="E603" s="107" t="s">
        <v>1426</v>
      </c>
      <c r="F603" s="107" t="s">
        <v>263</v>
      </c>
      <c r="G603" s="108"/>
      <c r="H603" s="107" t="s">
        <v>264</v>
      </c>
      <c r="I603" s="109">
        <v>45973.786076388889</v>
      </c>
      <c r="J603" s="110">
        <v>45973.786076388889</v>
      </c>
      <c r="K603" s="109">
        <v>45974.088888888888</v>
      </c>
      <c r="L603" s="110">
        <v>45974.088888888888</v>
      </c>
      <c r="M603" s="111">
        <v>1.2766675875617768</v>
      </c>
      <c r="N603" s="112">
        <v>2.266936795898947E-2</v>
      </c>
      <c r="O603" s="113">
        <v>1477</v>
      </c>
      <c r="P603" s="113">
        <v>83180</v>
      </c>
      <c r="Q603" s="114" t="s">
        <v>69</v>
      </c>
      <c r="R603" s="107" t="s">
        <v>78</v>
      </c>
      <c r="S603" s="107" t="s">
        <v>1427</v>
      </c>
      <c r="T603" s="21"/>
    </row>
    <row r="604" spans="1:20" ht="15.5" x14ac:dyDescent="0.35">
      <c r="A604" s="10"/>
      <c r="B604" s="11"/>
      <c r="C604" s="105"/>
      <c r="D604" s="106"/>
      <c r="E604" s="107" t="s">
        <v>1428</v>
      </c>
      <c r="F604" s="107" t="s">
        <v>54</v>
      </c>
      <c r="G604" s="108"/>
      <c r="H604" s="107" t="s">
        <v>55</v>
      </c>
      <c r="I604" s="109">
        <v>45974.379537037035</v>
      </c>
      <c r="J604" s="110">
        <v>45974.379537037035</v>
      </c>
      <c r="K604" s="109">
        <v>45974.64234953704</v>
      </c>
      <c r="L604" s="110">
        <v>45974.64234953704</v>
      </c>
      <c r="M604" s="111">
        <v>9.2933664855572945E-2</v>
      </c>
      <c r="N604" s="112">
        <v>2.455720293458575E-4</v>
      </c>
      <c r="O604" s="113">
        <v>16</v>
      </c>
      <c r="P604" s="113">
        <v>6055</v>
      </c>
      <c r="Q604" s="114" t="s">
        <v>19</v>
      </c>
      <c r="R604" s="107" t="s">
        <v>56</v>
      </c>
      <c r="S604" s="107" t="s">
        <v>1429</v>
      </c>
      <c r="T604" s="21"/>
    </row>
    <row r="605" spans="1:20" ht="15.5" x14ac:dyDescent="0.35">
      <c r="A605" s="10"/>
      <c r="B605" s="11"/>
      <c r="C605" s="105"/>
      <c r="D605" s="106"/>
      <c r="E605" s="107" t="s">
        <v>1430</v>
      </c>
      <c r="F605" s="107" t="s">
        <v>160</v>
      </c>
      <c r="G605" s="108"/>
      <c r="H605" s="107" t="s">
        <v>161</v>
      </c>
      <c r="I605" s="109">
        <v>45974.379861111112</v>
      </c>
      <c r="J605" s="110">
        <v>45974.379861111112</v>
      </c>
      <c r="K605" s="109">
        <v>45974.616666666669</v>
      </c>
      <c r="L605" s="110">
        <v>45974.616666666669</v>
      </c>
      <c r="M605" s="111">
        <v>0.52337538754335877</v>
      </c>
      <c r="N605" s="112">
        <v>1.5348251834116093E-3</v>
      </c>
      <c r="O605" s="113">
        <v>100</v>
      </c>
      <c r="P605" s="113">
        <v>34100</v>
      </c>
      <c r="Q605" s="114" t="s">
        <v>19</v>
      </c>
      <c r="R605" s="107" t="s">
        <v>56</v>
      </c>
      <c r="S605" s="107" t="s">
        <v>1431</v>
      </c>
      <c r="T605" s="21"/>
    </row>
    <row r="606" spans="1:20" ht="15.5" x14ac:dyDescent="0.35">
      <c r="A606" s="10"/>
      <c r="B606" s="11"/>
      <c r="C606" s="105"/>
      <c r="D606" s="106"/>
      <c r="E606" s="107" t="s">
        <v>1432</v>
      </c>
      <c r="F606" s="107" t="s">
        <v>120</v>
      </c>
      <c r="G606" s="108"/>
      <c r="H606" s="107" t="s">
        <v>121</v>
      </c>
      <c r="I606" s="109">
        <v>45974.394444444442</v>
      </c>
      <c r="J606" s="110">
        <v>45974.394444444442</v>
      </c>
      <c r="K606" s="109">
        <v>45974.540277777778</v>
      </c>
      <c r="L606" s="110">
        <v>45974.540277777778</v>
      </c>
      <c r="M606" s="111">
        <v>3.2231328851643798E-3</v>
      </c>
      <c r="N606" s="112">
        <v>1.5348251834116094E-5</v>
      </c>
      <c r="O606" s="113">
        <v>1</v>
      </c>
      <c r="P606" s="113">
        <v>210</v>
      </c>
      <c r="Q606" s="114" t="s">
        <v>19</v>
      </c>
      <c r="R606" s="107" t="s">
        <v>56</v>
      </c>
      <c r="S606" s="107" t="s">
        <v>1433</v>
      </c>
      <c r="T606" s="21"/>
    </row>
    <row r="607" spans="1:20" ht="15.5" x14ac:dyDescent="0.35">
      <c r="A607" s="10"/>
      <c r="B607" s="11"/>
      <c r="C607" s="105"/>
      <c r="D607" s="106"/>
      <c r="E607" s="107" t="s">
        <v>1434</v>
      </c>
      <c r="F607" s="107" t="s">
        <v>81</v>
      </c>
      <c r="G607" s="108"/>
      <c r="H607" s="107" t="s">
        <v>82</v>
      </c>
      <c r="I607" s="109">
        <v>45974.402083333334</v>
      </c>
      <c r="J607" s="110">
        <v>45974.402083333334</v>
      </c>
      <c r="K607" s="109">
        <v>45974.625694444447</v>
      </c>
      <c r="L607" s="110">
        <v>45974.625694444447</v>
      </c>
      <c r="M607" s="111">
        <v>0.10872701599287841</v>
      </c>
      <c r="N607" s="112">
        <v>3.3766154035055407E-4</v>
      </c>
      <c r="O607" s="113">
        <v>22</v>
      </c>
      <c r="P607" s="113">
        <v>7084</v>
      </c>
      <c r="Q607" s="114" t="s">
        <v>19</v>
      </c>
      <c r="R607" s="107" t="s">
        <v>56</v>
      </c>
      <c r="S607" s="107" t="s">
        <v>171</v>
      </c>
      <c r="T607" s="21"/>
    </row>
    <row r="608" spans="1:20" ht="15.5" x14ac:dyDescent="0.35">
      <c r="A608" s="10"/>
      <c r="B608" s="11"/>
      <c r="C608" s="105"/>
      <c r="D608" s="106"/>
      <c r="E608" s="107" t="s">
        <v>1435</v>
      </c>
      <c r="F608" s="107" t="s">
        <v>263</v>
      </c>
      <c r="G608" s="108"/>
      <c r="H608" s="107" t="s">
        <v>264</v>
      </c>
      <c r="I608" s="109">
        <v>45974.62290509259</v>
      </c>
      <c r="J608" s="110">
        <v>45974.62290509259</v>
      </c>
      <c r="K608" s="109">
        <v>45974.687986111108</v>
      </c>
      <c r="L608" s="110">
        <v>45974.687986111108</v>
      </c>
      <c r="M608" s="111">
        <v>0.16540811001626915</v>
      </c>
      <c r="N608" s="112">
        <v>1.7650489609233508E-3</v>
      </c>
      <c r="O608" s="113">
        <v>115</v>
      </c>
      <c r="P608" s="113">
        <v>10777</v>
      </c>
      <c r="Q608" s="114" t="s">
        <v>69</v>
      </c>
      <c r="R608" s="107" t="s">
        <v>70</v>
      </c>
      <c r="S608" s="107" t="s">
        <v>1436</v>
      </c>
      <c r="T608" s="21"/>
    </row>
    <row r="609" spans="1:20" ht="15.5" x14ac:dyDescent="0.35">
      <c r="A609" s="10"/>
      <c r="B609" s="11"/>
      <c r="C609" s="105"/>
      <c r="D609" s="106"/>
      <c r="E609" s="107" t="s">
        <v>1437</v>
      </c>
      <c r="F609" s="107" t="s">
        <v>148</v>
      </c>
      <c r="G609" s="108"/>
      <c r="H609" s="107" t="s">
        <v>149</v>
      </c>
      <c r="I609" s="109">
        <v>45974.773125</v>
      </c>
      <c r="J609" s="110">
        <v>45974.773125</v>
      </c>
      <c r="K609" s="109">
        <v>45974.783576388887</v>
      </c>
      <c r="L609" s="110">
        <v>45974.783576388887</v>
      </c>
      <c r="M609" s="111">
        <v>2.3789790342879945E-2</v>
      </c>
      <c r="N609" s="112">
        <v>1.5808699389139578E-3</v>
      </c>
      <c r="O609" s="113">
        <v>103</v>
      </c>
      <c r="P609" s="113">
        <v>1550</v>
      </c>
      <c r="Q609" s="114" t="s">
        <v>69</v>
      </c>
      <c r="R609" s="107" t="s">
        <v>75</v>
      </c>
      <c r="S609" s="107" t="s">
        <v>1438</v>
      </c>
      <c r="T609" s="21"/>
    </row>
    <row r="610" spans="1:20" ht="15.5" x14ac:dyDescent="0.35">
      <c r="A610" s="10"/>
      <c r="B610" s="11"/>
      <c r="C610" s="105"/>
      <c r="D610" s="106"/>
      <c r="E610" s="107" t="s">
        <v>1439</v>
      </c>
      <c r="F610" s="107" t="s">
        <v>300</v>
      </c>
      <c r="G610" s="108"/>
      <c r="H610" s="107" t="s">
        <v>301</v>
      </c>
      <c r="I610" s="109">
        <v>45975.45</v>
      </c>
      <c r="J610" s="110">
        <v>45975.45</v>
      </c>
      <c r="K610" s="109">
        <v>45975.480555555558</v>
      </c>
      <c r="L610" s="110">
        <v>45975.480555555558</v>
      </c>
      <c r="M610" s="111">
        <v>0.28228504773306318</v>
      </c>
      <c r="N610" s="112">
        <v>6.4155692666605273E-3</v>
      </c>
      <c r="O610" s="113">
        <v>418</v>
      </c>
      <c r="P610" s="113">
        <v>18392</v>
      </c>
      <c r="Q610" s="114" t="s">
        <v>69</v>
      </c>
      <c r="R610" s="107" t="s">
        <v>89</v>
      </c>
      <c r="S610" s="107" t="s">
        <v>1440</v>
      </c>
      <c r="T610" s="21"/>
    </row>
    <row r="611" spans="1:20" ht="15.5" x14ac:dyDescent="0.35">
      <c r="A611" s="10"/>
      <c r="B611" s="11"/>
      <c r="C611" s="105"/>
      <c r="D611" s="106"/>
      <c r="E611" s="107" t="s">
        <v>1441</v>
      </c>
      <c r="F611" s="107" t="s">
        <v>267</v>
      </c>
      <c r="G611" s="108"/>
      <c r="H611" s="107" t="s">
        <v>268</v>
      </c>
      <c r="I611" s="109">
        <v>45976.315578703703</v>
      </c>
      <c r="J611" s="110">
        <v>45976.315578703703</v>
      </c>
      <c r="K611" s="109">
        <v>45976.770833333336</v>
      </c>
      <c r="L611" s="110">
        <v>45976.770833333336</v>
      </c>
      <c r="M611" s="111">
        <v>2.4308868219909754</v>
      </c>
      <c r="N611" s="112">
        <v>7.8583049390674401E-3</v>
      </c>
      <c r="O611" s="113">
        <v>512</v>
      </c>
      <c r="P611" s="113">
        <v>158382</v>
      </c>
      <c r="Q611" s="114" t="s">
        <v>69</v>
      </c>
      <c r="R611" s="107" t="s">
        <v>89</v>
      </c>
      <c r="S611" s="107" t="s">
        <v>1442</v>
      </c>
      <c r="T611" s="21"/>
    </row>
    <row r="612" spans="1:20" ht="15.5" x14ac:dyDescent="0.35">
      <c r="A612" s="10"/>
      <c r="B612" s="11"/>
      <c r="C612" s="105"/>
      <c r="D612" s="106"/>
      <c r="E612" s="107" t="s">
        <v>1443</v>
      </c>
      <c r="F612" s="107" t="s">
        <v>96</v>
      </c>
      <c r="G612" s="108"/>
      <c r="H612" s="107" t="s">
        <v>97</v>
      </c>
      <c r="I612" s="109">
        <v>45976.584722222222</v>
      </c>
      <c r="J612" s="110">
        <v>45976.584722222222</v>
      </c>
      <c r="K612" s="109">
        <v>45976.594444444447</v>
      </c>
      <c r="L612" s="110">
        <v>45976.594444444447</v>
      </c>
      <c r="M612" s="111">
        <v>6.4462657703287594E-4</v>
      </c>
      <c r="N612" s="112">
        <v>4.6044755502348285E-5</v>
      </c>
      <c r="O612" s="113">
        <v>3</v>
      </c>
      <c r="P612" s="113">
        <v>42</v>
      </c>
      <c r="Q612" s="114" t="s">
        <v>69</v>
      </c>
      <c r="R612" s="107" t="s">
        <v>75</v>
      </c>
      <c r="S612" s="107" t="s">
        <v>1444</v>
      </c>
      <c r="T612" s="21"/>
    </row>
    <row r="613" spans="1:20" ht="15.5" x14ac:dyDescent="0.35">
      <c r="A613" s="10"/>
      <c r="B613" s="11"/>
      <c r="C613" s="105"/>
      <c r="D613" s="106"/>
      <c r="E613" s="107" t="s">
        <v>1445</v>
      </c>
      <c r="F613" s="107" t="s">
        <v>177</v>
      </c>
      <c r="G613" s="108"/>
      <c r="H613" s="107" t="s">
        <v>178</v>
      </c>
      <c r="I613" s="109">
        <v>45976.726574074077</v>
      </c>
      <c r="J613" s="110">
        <v>45976.726574074077</v>
      </c>
      <c r="K613" s="109">
        <v>45977.06527777778</v>
      </c>
      <c r="L613" s="110">
        <v>45977.06527777778</v>
      </c>
      <c r="M613" s="111">
        <v>1.2989685974767473</v>
      </c>
      <c r="N613" s="112">
        <v>3.9445007213678362E-3</v>
      </c>
      <c r="O613" s="113">
        <v>257</v>
      </c>
      <c r="P613" s="113">
        <v>84633</v>
      </c>
      <c r="Q613" s="114" t="s">
        <v>69</v>
      </c>
      <c r="R613" s="107" t="s">
        <v>89</v>
      </c>
      <c r="S613" s="107" t="s">
        <v>1446</v>
      </c>
      <c r="T613" s="21"/>
    </row>
    <row r="614" spans="1:20" ht="15.5" x14ac:dyDescent="0.35">
      <c r="A614" s="10"/>
      <c r="B614" s="11"/>
      <c r="C614" s="105"/>
      <c r="D614" s="106"/>
      <c r="E614" s="107" t="s">
        <v>1447</v>
      </c>
      <c r="F614" s="107" t="s">
        <v>603</v>
      </c>
      <c r="G614" s="108"/>
      <c r="H614" s="107" t="s">
        <v>604</v>
      </c>
      <c r="I614" s="109">
        <v>45977.364583333336</v>
      </c>
      <c r="J614" s="110">
        <v>45977.364583333336</v>
      </c>
      <c r="K614" s="109">
        <v>45977.677083333336</v>
      </c>
      <c r="L614" s="110">
        <v>45977.677083333336</v>
      </c>
      <c r="M614" s="111">
        <v>1.3813426650704485E-2</v>
      </c>
      <c r="N614" s="112">
        <v>3.0696503668232188E-5</v>
      </c>
      <c r="O614" s="113">
        <v>2</v>
      </c>
      <c r="P614" s="113">
        <v>900</v>
      </c>
      <c r="Q614" s="114" t="s">
        <v>19</v>
      </c>
      <c r="R614" s="107" t="s">
        <v>56</v>
      </c>
      <c r="S614" s="107" t="s">
        <v>1448</v>
      </c>
      <c r="T614" s="21"/>
    </row>
    <row r="615" spans="1:20" ht="15.5" x14ac:dyDescent="0.35">
      <c r="A615" s="10"/>
      <c r="B615" s="11"/>
      <c r="C615" s="105"/>
      <c r="D615" s="106"/>
      <c r="E615" s="107" t="s">
        <v>1449</v>
      </c>
      <c r="F615" s="107" t="s">
        <v>54</v>
      </c>
      <c r="G615" s="108"/>
      <c r="H615" s="107" t="s">
        <v>55</v>
      </c>
      <c r="I615" s="109">
        <v>45979.376030092593</v>
      </c>
      <c r="J615" s="110">
        <v>45979.376030092593</v>
      </c>
      <c r="K615" s="109">
        <v>45979.635057870371</v>
      </c>
      <c r="L615" s="110">
        <v>45979.635057870371</v>
      </c>
      <c r="M615" s="111">
        <v>0.61256407895140741</v>
      </c>
      <c r="N615" s="112">
        <v>1.642262946250422E-3</v>
      </c>
      <c r="O615" s="113">
        <v>107</v>
      </c>
      <c r="P615" s="113">
        <v>39911</v>
      </c>
      <c r="Q615" s="114" t="s">
        <v>19</v>
      </c>
      <c r="R615" s="107" t="s">
        <v>56</v>
      </c>
      <c r="S615" s="107" t="s">
        <v>508</v>
      </c>
      <c r="T615" s="21"/>
    </row>
    <row r="616" spans="1:20" ht="15.5" x14ac:dyDescent="0.35">
      <c r="A616" s="10"/>
      <c r="B616" s="11"/>
      <c r="C616" s="105"/>
      <c r="D616" s="106"/>
      <c r="E616" s="107" t="s">
        <v>1450</v>
      </c>
      <c r="F616" s="107" t="s">
        <v>144</v>
      </c>
      <c r="G616" s="108"/>
      <c r="H616" s="107" t="s">
        <v>145</v>
      </c>
      <c r="I616" s="109">
        <v>45979.817442129628</v>
      </c>
      <c r="J616" s="110">
        <v>45979.817442129628</v>
      </c>
      <c r="K616" s="109">
        <v>45979.847916666666</v>
      </c>
      <c r="L616" s="110">
        <v>45979.847916666666</v>
      </c>
      <c r="M616" s="111">
        <v>5.8584277250821132E-2</v>
      </c>
      <c r="N616" s="112">
        <v>3.4533566626761213E-3</v>
      </c>
      <c r="O616" s="113">
        <v>225</v>
      </c>
      <c r="P616" s="113">
        <v>3817</v>
      </c>
      <c r="Q616" s="114" t="s">
        <v>69</v>
      </c>
      <c r="R616" s="107" t="s">
        <v>70</v>
      </c>
      <c r="S616" s="107" t="s">
        <v>1451</v>
      </c>
      <c r="T616" s="21"/>
    </row>
    <row r="617" spans="1:20" ht="15.5" x14ac:dyDescent="0.35">
      <c r="A617" s="10"/>
      <c r="B617" s="11"/>
      <c r="C617" s="105"/>
      <c r="D617" s="106"/>
      <c r="E617" s="107" t="s">
        <v>1452</v>
      </c>
      <c r="F617" s="107" t="s">
        <v>1453</v>
      </c>
      <c r="G617" s="108"/>
      <c r="H617" s="107" t="s">
        <v>1454</v>
      </c>
      <c r="I617" s="109">
        <v>45980.381249999999</v>
      </c>
      <c r="J617" s="110">
        <v>45980.381249999999</v>
      </c>
      <c r="K617" s="109">
        <v>45980.50277777778</v>
      </c>
      <c r="L617" s="110">
        <v>45980.50277777778</v>
      </c>
      <c r="M617" s="111">
        <v>0.1128096509807533</v>
      </c>
      <c r="N617" s="112">
        <v>6.4462657703287594E-4</v>
      </c>
      <c r="O617" s="113">
        <v>42</v>
      </c>
      <c r="P617" s="113">
        <v>7350</v>
      </c>
      <c r="Q617" s="114" t="s">
        <v>19</v>
      </c>
      <c r="R617" s="107" t="s">
        <v>56</v>
      </c>
      <c r="S617" s="107" t="s">
        <v>1455</v>
      </c>
      <c r="T617" s="21"/>
    </row>
    <row r="618" spans="1:20" ht="15.5" x14ac:dyDescent="0.35">
      <c r="A618" s="10"/>
      <c r="B618" s="11"/>
      <c r="C618" s="105"/>
      <c r="D618" s="106"/>
      <c r="E618" s="107" t="s">
        <v>1456</v>
      </c>
      <c r="F618" s="107" t="s">
        <v>73</v>
      </c>
      <c r="G618" s="108"/>
      <c r="H618" s="107" t="s">
        <v>74</v>
      </c>
      <c r="I618" s="109">
        <v>45980.426458333335</v>
      </c>
      <c r="J618" s="110">
        <v>45980.426458333335</v>
      </c>
      <c r="K618" s="109">
        <v>45980.613749999997</v>
      </c>
      <c r="L618" s="110">
        <v>45980.613749999997</v>
      </c>
      <c r="M618" s="111">
        <v>0.26492617490867792</v>
      </c>
      <c r="N618" s="112">
        <v>9.8228811738343001E-4</v>
      </c>
      <c r="O618" s="113">
        <v>64</v>
      </c>
      <c r="P618" s="113">
        <v>17261</v>
      </c>
      <c r="Q618" s="114" t="s">
        <v>19</v>
      </c>
      <c r="R618" s="107" t="s">
        <v>56</v>
      </c>
      <c r="S618" s="107" t="s">
        <v>1457</v>
      </c>
      <c r="T618" s="21"/>
    </row>
    <row r="619" spans="1:20" ht="15.5" x14ac:dyDescent="0.35">
      <c r="A619" s="10"/>
      <c r="B619" s="11"/>
      <c r="C619" s="105"/>
      <c r="D619" s="106"/>
      <c r="E619" s="107" t="s">
        <v>1458</v>
      </c>
      <c r="F619" s="107" t="s">
        <v>275</v>
      </c>
      <c r="G619" s="108"/>
      <c r="H619" s="107" t="s">
        <v>276</v>
      </c>
      <c r="I619" s="109">
        <v>45980.621527777781</v>
      </c>
      <c r="J619" s="110">
        <v>45980.621527777781</v>
      </c>
      <c r="K619" s="109">
        <v>45980.65902777778</v>
      </c>
      <c r="L619" s="110">
        <v>45980.65902777778</v>
      </c>
      <c r="M619" s="111">
        <v>3.646744635785984E-2</v>
      </c>
      <c r="N619" s="112">
        <v>6.7532308070110815E-4</v>
      </c>
      <c r="O619" s="113">
        <v>44</v>
      </c>
      <c r="P619" s="113">
        <v>2376</v>
      </c>
      <c r="Q619" s="114" t="s">
        <v>69</v>
      </c>
      <c r="R619" s="107" t="s">
        <v>70</v>
      </c>
      <c r="S619" s="107" t="s">
        <v>1459</v>
      </c>
      <c r="T619" s="21"/>
    </row>
    <row r="620" spans="1:20" ht="15.5" x14ac:dyDescent="0.35">
      <c r="A620" s="10"/>
      <c r="B620" s="11"/>
      <c r="C620" s="105"/>
      <c r="D620" s="106"/>
      <c r="E620" s="107" t="s">
        <v>1460</v>
      </c>
      <c r="F620" s="107" t="s">
        <v>464</v>
      </c>
      <c r="G620" s="108"/>
      <c r="H620" s="107" t="s">
        <v>465</v>
      </c>
      <c r="I620" s="109">
        <v>45980.887361111112</v>
      </c>
      <c r="J620" s="110">
        <v>45980.887361111112</v>
      </c>
      <c r="K620" s="109">
        <v>45981.300694444442</v>
      </c>
      <c r="L620" s="110">
        <v>45981.300694444442</v>
      </c>
      <c r="M620" s="111">
        <v>0.89383614206341899</v>
      </c>
      <c r="N620" s="112">
        <v>5.5714154157841421E-3</v>
      </c>
      <c r="O620" s="113">
        <v>363</v>
      </c>
      <c r="P620" s="113">
        <v>58237</v>
      </c>
      <c r="Q620" s="114" t="s">
        <v>69</v>
      </c>
      <c r="R620" s="107" t="s">
        <v>70</v>
      </c>
      <c r="S620" s="107" t="s">
        <v>1461</v>
      </c>
      <c r="T620" s="21"/>
    </row>
    <row r="621" spans="1:20" ht="15.5" x14ac:dyDescent="0.35">
      <c r="A621" s="10"/>
      <c r="B621" s="11"/>
      <c r="C621" s="105"/>
      <c r="D621" s="106"/>
      <c r="E621" s="107" t="s">
        <v>1462</v>
      </c>
      <c r="F621" s="107" t="s">
        <v>342</v>
      </c>
      <c r="G621" s="108"/>
      <c r="H621" s="107" t="s">
        <v>343</v>
      </c>
      <c r="I621" s="109">
        <v>45981.384027777778</v>
      </c>
      <c r="J621" s="110">
        <v>45981.384027777778</v>
      </c>
      <c r="K621" s="109">
        <v>45981.588888888888</v>
      </c>
      <c r="L621" s="110">
        <v>45981.588888888888</v>
      </c>
      <c r="M621" s="111">
        <v>0.33505233753875435</v>
      </c>
      <c r="N621" s="112">
        <v>1.1357706357245909E-3</v>
      </c>
      <c r="O621" s="113">
        <v>74</v>
      </c>
      <c r="P621" s="113">
        <v>21830</v>
      </c>
      <c r="Q621" s="114" t="s">
        <v>19</v>
      </c>
      <c r="R621" s="107" t="s">
        <v>56</v>
      </c>
      <c r="S621" s="107" t="s">
        <v>1463</v>
      </c>
      <c r="T621" s="21"/>
    </row>
    <row r="622" spans="1:20" ht="15.5" x14ac:dyDescent="0.35">
      <c r="A622" s="10"/>
      <c r="B622" s="11"/>
      <c r="C622" s="105"/>
      <c r="D622" s="106"/>
      <c r="E622" s="107" t="s">
        <v>1464</v>
      </c>
      <c r="F622" s="107" t="s">
        <v>106</v>
      </c>
      <c r="G622" s="108"/>
      <c r="H622" s="107" t="s">
        <v>107</v>
      </c>
      <c r="I622" s="109">
        <v>45981.396874999999</v>
      </c>
      <c r="J622" s="110">
        <v>45981.396874999999</v>
      </c>
      <c r="K622" s="109">
        <v>45981.600069444445</v>
      </c>
      <c r="L622" s="110">
        <v>45981.600069444445</v>
      </c>
      <c r="M622" s="111">
        <v>0.10329373484360131</v>
      </c>
      <c r="N622" s="112">
        <v>3.5300979218467018E-4</v>
      </c>
      <c r="O622" s="113">
        <v>23</v>
      </c>
      <c r="P622" s="113">
        <v>6730</v>
      </c>
      <c r="Q622" s="114" t="s">
        <v>19</v>
      </c>
      <c r="R622" s="107" t="s">
        <v>56</v>
      </c>
      <c r="S622" s="107" t="s">
        <v>171</v>
      </c>
      <c r="T622" s="21"/>
    </row>
    <row r="623" spans="1:20" ht="15.5" x14ac:dyDescent="0.35">
      <c r="A623" s="10"/>
      <c r="B623" s="11"/>
      <c r="C623" s="105"/>
      <c r="D623" s="106"/>
      <c r="E623" s="107" t="s">
        <v>1465</v>
      </c>
      <c r="F623" s="107" t="s">
        <v>160</v>
      </c>
      <c r="G623" s="108"/>
      <c r="H623" s="107" t="s">
        <v>161</v>
      </c>
      <c r="I623" s="109">
        <v>45981.416666666664</v>
      </c>
      <c r="J623" s="110">
        <v>45981.416666666664</v>
      </c>
      <c r="K623" s="109">
        <v>45981.523611111108</v>
      </c>
      <c r="L623" s="110">
        <v>45981.523611111108</v>
      </c>
      <c r="M623" s="111">
        <v>9.4545231298155136E-3</v>
      </c>
      <c r="N623" s="112">
        <v>6.1393007336464376E-5</v>
      </c>
      <c r="O623" s="113">
        <v>4</v>
      </c>
      <c r="P623" s="113">
        <v>616</v>
      </c>
      <c r="Q623" s="114" t="s">
        <v>19</v>
      </c>
      <c r="R623" s="107" t="s">
        <v>56</v>
      </c>
      <c r="S623" s="107" t="s">
        <v>1466</v>
      </c>
      <c r="T623" s="21"/>
    </row>
    <row r="624" spans="1:20" ht="15.5" x14ac:dyDescent="0.35">
      <c r="A624" s="10"/>
      <c r="B624" s="11"/>
      <c r="C624" s="105"/>
      <c r="D624" s="106"/>
      <c r="E624" s="107" t="s">
        <v>1467</v>
      </c>
      <c r="F624" s="107" t="s">
        <v>54</v>
      </c>
      <c r="G624" s="108"/>
      <c r="H624" s="107" t="s">
        <v>55</v>
      </c>
      <c r="I624" s="109">
        <v>45982.375694444447</v>
      </c>
      <c r="J624" s="110">
        <v>45982.375694444447</v>
      </c>
      <c r="K624" s="109">
        <v>45982.513888888891</v>
      </c>
      <c r="L624" s="110">
        <v>45982.513888888891</v>
      </c>
      <c r="M624" s="111">
        <v>0.27794149246400834</v>
      </c>
      <c r="N624" s="112">
        <v>1.3966909169045646E-3</v>
      </c>
      <c r="O624" s="113">
        <v>91</v>
      </c>
      <c r="P624" s="113">
        <v>18109</v>
      </c>
      <c r="Q624" s="114" t="s">
        <v>19</v>
      </c>
      <c r="R624" s="107" t="s">
        <v>56</v>
      </c>
      <c r="S624" s="107" t="s">
        <v>1468</v>
      </c>
      <c r="T624" s="21"/>
    </row>
    <row r="625" spans="1:20" ht="15.5" x14ac:dyDescent="0.35">
      <c r="A625" s="10"/>
      <c r="B625" s="11"/>
      <c r="C625" s="105"/>
      <c r="D625" s="106"/>
      <c r="E625" s="107" t="s">
        <v>1469</v>
      </c>
      <c r="F625" s="107" t="s">
        <v>286</v>
      </c>
      <c r="G625" s="108"/>
      <c r="H625" s="107" t="s">
        <v>287</v>
      </c>
      <c r="I625" s="109">
        <v>45982.381249999999</v>
      </c>
      <c r="J625" s="110">
        <v>45982.381249999999</v>
      </c>
      <c r="K625" s="109">
        <v>45982.636805555558</v>
      </c>
      <c r="L625" s="110">
        <v>45982.636805555558</v>
      </c>
      <c r="M625" s="111">
        <v>0.20898179697332475</v>
      </c>
      <c r="N625" s="112">
        <v>5.6788531786229547E-4</v>
      </c>
      <c r="O625" s="113">
        <v>37</v>
      </c>
      <c r="P625" s="113">
        <v>13616</v>
      </c>
      <c r="Q625" s="114" t="s">
        <v>19</v>
      </c>
      <c r="R625" s="107" t="s">
        <v>56</v>
      </c>
      <c r="S625" s="107" t="s">
        <v>1470</v>
      </c>
      <c r="T625" s="21"/>
    </row>
    <row r="626" spans="1:20" ht="15.5" x14ac:dyDescent="0.35">
      <c r="A626" s="10"/>
      <c r="B626" s="11"/>
      <c r="C626" s="105"/>
      <c r="D626" s="106"/>
      <c r="E626" s="107" t="s">
        <v>1471</v>
      </c>
      <c r="F626" s="107" t="s">
        <v>369</v>
      </c>
      <c r="G626" s="108"/>
      <c r="H626" s="107" t="s">
        <v>370</v>
      </c>
      <c r="I626" s="109">
        <v>45982.527777777781</v>
      </c>
      <c r="J626" s="110">
        <v>45982.527777777781</v>
      </c>
      <c r="K626" s="109">
        <v>45982.540972222225</v>
      </c>
      <c r="L626" s="110">
        <v>45982.540972222225</v>
      </c>
      <c r="M626" s="111">
        <v>2.3329342787856465E-3</v>
      </c>
      <c r="N626" s="112">
        <v>1.2278601467292875E-4</v>
      </c>
      <c r="O626" s="113">
        <v>8</v>
      </c>
      <c r="P626" s="113">
        <v>152</v>
      </c>
      <c r="Q626" s="114" t="s">
        <v>69</v>
      </c>
      <c r="R626" s="107" t="s">
        <v>70</v>
      </c>
      <c r="S626" s="107" t="s">
        <v>1472</v>
      </c>
      <c r="T626" s="21"/>
    </row>
    <row r="627" spans="1:20" ht="15.5" x14ac:dyDescent="0.35">
      <c r="A627" s="10"/>
      <c r="B627" s="11"/>
      <c r="C627" s="105"/>
      <c r="D627" s="106"/>
      <c r="E627" s="107" t="s">
        <v>1473</v>
      </c>
      <c r="F627" s="107" t="s">
        <v>81</v>
      </c>
      <c r="G627" s="108"/>
      <c r="H627" s="107" t="s">
        <v>82</v>
      </c>
      <c r="I627" s="109">
        <v>45984.771435185183</v>
      </c>
      <c r="J627" s="110">
        <v>45984.771435185183</v>
      </c>
      <c r="K627" s="109">
        <v>45984.812106481484</v>
      </c>
      <c r="L627" s="110">
        <v>45984.812106481484</v>
      </c>
      <c r="M627" s="111">
        <v>0.25708321822144459</v>
      </c>
      <c r="N627" s="112">
        <v>4.3896000245572031E-3</v>
      </c>
      <c r="O627" s="113">
        <v>286</v>
      </c>
      <c r="P627" s="113">
        <v>16750</v>
      </c>
      <c r="Q627" s="114" t="s">
        <v>69</v>
      </c>
      <c r="R627" s="107" t="s">
        <v>70</v>
      </c>
      <c r="S627" s="107" t="s">
        <v>1474</v>
      </c>
      <c r="T627" s="21"/>
    </row>
    <row r="628" spans="1:20" ht="15.5" x14ac:dyDescent="0.35">
      <c r="A628" s="10"/>
      <c r="B628" s="11"/>
      <c r="C628" s="105"/>
      <c r="D628" s="106"/>
      <c r="E628" s="107" t="s">
        <v>1475</v>
      </c>
      <c r="F628" s="107" t="s">
        <v>247</v>
      </c>
      <c r="G628" s="108"/>
      <c r="H628" s="107" t="s">
        <v>248</v>
      </c>
      <c r="I628" s="109">
        <v>45985.358043981483</v>
      </c>
      <c r="J628" s="110">
        <v>45985.358043981483</v>
      </c>
      <c r="K628" s="109">
        <v>45985.614768518521</v>
      </c>
      <c r="L628" s="110">
        <v>45985.614768518521</v>
      </c>
      <c r="M628" s="111">
        <v>2.8363569389446543E-2</v>
      </c>
      <c r="N628" s="112">
        <v>7.6741259170580466E-5</v>
      </c>
      <c r="O628" s="113">
        <v>5</v>
      </c>
      <c r="P628" s="113">
        <v>1848</v>
      </c>
      <c r="Q628" s="114" t="s">
        <v>19</v>
      </c>
      <c r="R628" s="107" t="s">
        <v>56</v>
      </c>
      <c r="S628" s="107" t="s">
        <v>1476</v>
      </c>
      <c r="T628" s="21"/>
    </row>
    <row r="629" spans="1:20" ht="15.5" x14ac:dyDescent="0.35">
      <c r="A629" s="10"/>
      <c r="B629" s="11"/>
      <c r="C629" s="105"/>
      <c r="D629" s="106"/>
      <c r="E629" s="107" t="s">
        <v>1477</v>
      </c>
      <c r="F629" s="107" t="s">
        <v>67</v>
      </c>
      <c r="G629" s="108"/>
      <c r="H629" s="107" t="s">
        <v>68</v>
      </c>
      <c r="I629" s="109">
        <v>45985.399409722224</v>
      </c>
      <c r="J629" s="110">
        <v>45985.399409722224</v>
      </c>
      <c r="K629" s="109">
        <v>45985.609548611108</v>
      </c>
      <c r="L629" s="110">
        <v>45985.609548611108</v>
      </c>
      <c r="M629" s="111">
        <v>0.17632071707032568</v>
      </c>
      <c r="N629" s="112">
        <v>6.4462657703287594E-4</v>
      </c>
      <c r="O629" s="113">
        <v>42</v>
      </c>
      <c r="P629" s="113">
        <v>11488</v>
      </c>
      <c r="Q629" s="114" t="s">
        <v>19</v>
      </c>
      <c r="R629" s="107" t="s">
        <v>56</v>
      </c>
      <c r="S629" s="107" t="s">
        <v>1478</v>
      </c>
      <c r="T629" s="21"/>
    </row>
    <row r="630" spans="1:20" ht="15.5" x14ac:dyDescent="0.35">
      <c r="A630" s="10"/>
      <c r="B630" s="11"/>
      <c r="C630" s="105"/>
      <c r="D630" s="106"/>
      <c r="E630" s="107" t="s">
        <v>1479</v>
      </c>
      <c r="F630" s="107" t="s">
        <v>1480</v>
      </c>
      <c r="G630" s="108"/>
      <c r="H630" s="107" t="s">
        <v>1481</v>
      </c>
      <c r="I630" s="109">
        <v>45986.381944444445</v>
      </c>
      <c r="J630" s="110">
        <v>45986.381944444445</v>
      </c>
      <c r="K630" s="109">
        <v>45986.671527777777</v>
      </c>
      <c r="L630" s="110">
        <v>45986.671527777777</v>
      </c>
      <c r="M630" s="111">
        <v>0.40864720508334101</v>
      </c>
      <c r="N630" s="112">
        <v>1.3352979095681001E-3</v>
      </c>
      <c r="O630" s="113">
        <v>87</v>
      </c>
      <c r="P630" s="113">
        <v>26625</v>
      </c>
      <c r="Q630" s="114" t="s">
        <v>19</v>
      </c>
      <c r="R630" s="107" t="s">
        <v>56</v>
      </c>
      <c r="S630" s="107" t="s">
        <v>1482</v>
      </c>
      <c r="T630" s="21"/>
    </row>
    <row r="631" spans="1:20" ht="15.5" x14ac:dyDescent="0.35">
      <c r="A631" s="10"/>
      <c r="B631" s="11"/>
      <c r="C631" s="105"/>
      <c r="D631" s="106"/>
      <c r="E631" s="107" t="s">
        <v>1483</v>
      </c>
      <c r="F631" s="107" t="s">
        <v>538</v>
      </c>
      <c r="G631" s="108"/>
      <c r="H631" s="107" t="s">
        <v>539</v>
      </c>
      <c r="I631" s="109">
        <v>45986.388194444444</v>
      </c>
      <c r="J631" s="110">
        <v>45986.388194444444</v>
      </c>
      <c r="K631" s="109">
        <v>45986.535416666666</v>
      </c>
      <c r="L631" s="110">
        <v>45986.535416666666</v>
      </c>
      <c r="M631" s="111">
        <v>0.30260613316143292</v>
      </c>
      <c r="N631" s="112">
        <v>1.4273874205727967E-3</v>
      </c>
      <c r="O631" s="113">
        <v>93</v>
      </c>
      <c r="P631" s="113">
        <v>19716</v>
      </c>
      <c r="Q631" s="114" t="s">
        <v>19</v>
      </c>
      <c r="R631" s="107" t="s">
        <v>56</v>
      </c>
      <c r="S631" s="107" t="s">
        <v>508</v>
      </c>
      <c r="T631" s="21"/>
    </row>
    <row r="632" spans="1:20" ht="15.5" x14ac:dyDescent="0.35">
      <c r="A632" s="10"/>
      <c r="B632" s="11"/>
      <c r="C632" s="105"/>
      <c r="D632" s="106"/>
      <c r="E632" s="107" t="s">
        <v>1484</v>
      </c>
      <c r="F632" s="107" t="s">
        <v>1485</v>
      </c>
      <c r="G632" s="108"/>
      <c r="H632" s="107" t="s">
        <v>1486</v>
      </c>
      <c r="I632" s="109">
        <v>45986.805555555555</v>
      </c>
      <c r="J632" s="110">
        <v>45986.805555555555</v>
      </c>
      <c r="K632" s="109">
        <v>45986.886805555558</v>
      </c>
      <c r="L632" s="110">
        <v>45986.886805555558</v>
      </c>
      <c r="M632" s="111">
        <v>0.14904687356110138</v>
      </c>
      <c r="N632" s="112">
        <v>1.2739049022316357E-3</v>
      </c>
      <c r="O632" s="113">
        <v>83</v>
      </c>
      <c r="P632" s="113">
        <v>9711</v>
      </c>
      <c r="Q632" s="114" t="s">
        <v>69</v>
      </c>
      <c r="R632" s="107" t="s">
        <v>89</v>
      </c>
      <c r="S632" s="107" t="s">
        <v>1487</v>
      </c>
      <c r="T632" s="21"/>
    </row>
    <row r="633" spans="1:20" ht="15.5" x14ac:dyDescent="0.35">
      <c r="A633" s="10"/>
      <c r="B633" s="11"/>
      <c r="C633" s="105"/>
      <c r="D633" s="106"/>
      <c r="E633" s="107" t="s">
        <v>1488</v>
      </c>
      <c r="F633" s="107" t="s">
        <v>54</v>
      </c>
      <c r="G633" s="108"/>
      <c r="H633" s="107" t="s">
        <v>55</v>
      </c>
      <c r="I633" s="109">
        <v>45987.375775462962</v>
      </c>
      <c r="J633" s="110">
        <v>45987.375775462962</v>
      </c>
      <c r="K633" s="109">
        <v>45987.574652777781</v>
      </c>
      <c r="L633" s="110">
        <v>45987.574652777781</v>
      </c>
      <c r="M633" s="111">
        <v>7.032568990391995E-2</v>
      </c>
      <c r="N633" s="112">
        <v>2.455720293458575E-4</v>
      </c>
      <c r="O633" s="113">
        <v>16</v>
      </c>
      <c r="P633" s="113">
        <v>4582</v>
      </c>
      <c r="Q633" s="114" t="s">
        <v>19</v>
      </c>
      <c r="R633" s="107" t="s">
        <v>56</v>
      </c>
      <c r="S633" s="107" t="s">
        <v>1489</v>
      </c>
      <c r="T633" s="21"/>
    </row>
    <row r="634" spans="1:20" ht="15.5" x14ac:dyDescent="0.35">
      <c r="A634" s="10"/>
      <c r="B634" s="11"/>
      <c r="C634" s="105"/>
      <c r="D634" s="106"/>
      <c r="E634" s="107" t="s">
        <v>1490</v>
      </c>
      <c r="F634" s="107" t="s">
        <v>538</v>
      </c>
      <c r="G634" s="108"/>
      <c r="H634" s="107" t="s">
        <v>539</v>
      </c>
      <c r="I634" s="109">
        <v>45987.381944444445</v>
      </c>
      <c r="J634" s="110">
        <v>45987.381944444445</v>
      </c>
      <c r="K634" s="109">
        <v>45987.621527777781</v>
      </c>
      <c r="L634" s="110">
        <v>45987.621527777781</v>
      </c>
      <c r="M634" s="111">
        <v>0.23828160972465237</v>
      </c>
      <c r="N634" s="112">
        <v>6.906713325352242E-4</v>
      </c>
      <c r="O634" s="113">
        <v>45</v>
      </c>
      <c r="P634" s="113">
        <v>15525</v>
      </c>
      <c r="Q634" s="114" t="s">
        <v>19</v>
      </c>
      <c r="R634" s="107" t="s">
        <v>56</v>
      </c>
      <c r="S634" s="107" t="s">
        <v>1285</v>
      </c>
      <c r="T634" s="21"/>
    </row>
    <row r="635" spans="1:20" ht="15.5" x14ac:dyDescent="0.35">
      <c r="A635" s="10"/>
      <c r="B635" s="11"/>
      <c r="C635" s="105"/>
      <c r="D635" s="106"/>
      <c r="E635" s="107" t="s">
        <v>1491</v>
      </c>
      <c r="F635" s="107" t="s">
        <v>229</v>
      </c>
      <c r="G635" s="108"/>
      <c r="H635" s="107" t="s">
        <v>230</v>
      </c>
      <c r="I635" s="109">
        <v>45987.782638888886</v>
      </c>
      <c r="J635" s="110">
        <v>45987.782638888886</v>
      </c>
      <c r="K635" s="109">
        <v>45987.827777777777</v>
      </c>
      <c r="L635" s="110">
        <v>45987.827777777777</v>
      </c>
      <c r="M635" s="111">
        <v>0.2514043650428216</v>
      </c>
      <c r="N635" s="112">
        <v>3.8677594621972559E-3</v>
      </c>
      <c r="O635" s="113">
        <v>252</v>
      </c>
      <c r="P635" s="113">
        <v>16380</v>
      </c>
      <c r="Q635" s="114" t="s">
        <v>69</v>
      </c>
      <c r="R635" s="107" t="s">
        <v>166</v>
      </c>
      <c r="S635" s="107" t="s">
        <v>1492</v>
      </c>
      <c r="T635" s="21"/>
    </row>
    <row r="636" spans="1:20" ht="15.5" x14ac:dyDescent="0.35">
      <c r="A636" s="10"/>
      <c r="B636" s="11"/>
      <c r="C636" s="105"/>
      <c r="D636" s="106"/>
      <c r="E636" s="107" t="s">
        <v>1493</v>
      </c>
      <c r="F636" s="107" t="s">
        <v>233</v>
      </c>
      <c r="G636" s="108"/>
      <c r="H636" s="107" t="s">
        <v>234</v>
      </c>
      <c r="I636" s="109">
        <v>45988.379166666666</v>
      </c>
      <c r="J636" s="110">
        <v>45988.379166666666</v>
      </c>
      <c r="K636" s="109">
        <v>45988.63958333333</v>
      </c>
      <c r="L636" s="110">
        <v>45988.63958333333</v>
      </c>
      <c r="M636" s="111">
        <v>0.36260244958099275</v>
      </c>
      <c r="N636" s="112">
        <v>9.6693986554931396E-4</v>
      </c>
      <c r="O636" s="113">
        <v>63</v>
      </c>
      <c r="P636" s="113">
        <v>23625</v>
      </c>
      <c r="Q636" s="114" t="s">
        <v>19</v>
      </c>
      <c r="R636" s="107" t="s">
        <v>56</v>
      </c>
      <c r="S636" s="107" t="s">
        <v>1494</v>
      </c>
      <c r="T636" s="21"/>
    </row>
    <row r="637" spans="1:20" ht="15.5" x14ac:dyDescent="0.35">
      <c r="A637" s="10"/>
      <c r="B637" s="11"/>
      <c r="C637" s="105"/>
      <c r="D637" s="106"/>
      <c r="E637" s="107" t="s">
        <v>1495</v>
      </c>
      <c r="F637" s="107" t="s">
        <v>369</v>
      </c>
      <c r="G637" s="108"/>
      <c r="H637" s="107" t="s">
        <v>370</v>
      </c>
      <c r="I637" s="109">
        <v>45988.50136574074</v>
      </c>
      <c r="J637" s="110">
        <v>45988.50136574074</v>
      </c>
      <c r="K637" s="109">
        <v>45988.593784722223</v>
      </c>
      <c r="L637" s="110">
        <v>45988.593784722223</v>
      </c>
      <c r="M637" s="111">
        <v>0.13276237836510421</v>
      </c>
      <c r="N637" s="112">
        <v>9.9763636921754617E-4</v>
      </c>
      <c r="O637" s="113">
        <v>65</v>
      </c>
      <c r="P637" s="113">
        <v>8650</v>
      </c>
      <c r="Q637" s="114" t="s">
        <v>19</v>
      </c>
      <c r="R637" s="107" t="s">
        <v>56</v>
      </c>
      <c r="S637" s="107" t="s">
        <v>1496</v>
      </c>
      <c r="T637" s="21"/>
    </row>
    <row r="638" spans="1:20" ht="15.5" x14ac:dyDescent="0.35">
      <c r="A638" s="10"/>
      <c r="B638" s="11"/>
      <c r="C638" s="105"/>
      <c r="D638" s="106"/>
      <c r="E638" s="107" t="s">
        <v>1497</v>
      </c>
      <c r="F638" s="107" t="s">
        <v>308</v>
      </c>
      <c r="G638" s="108"/>
      <c r="H638" s="107" t="s">
        <v>309</v>
      </c>
      <c r="I638" s="109">
        <v>45988.690833333334</v>
      </c>
      <c r="J638" s="110">
        <v>45988.690833333334</v>
      </c>
      <c r="K638" s="109">
        <v>45988.902777777781</v>
      </c>
      <c r="L638" s="110">
        <v>45988.902777777781</v>
      </c>
      <c r="M638" s="111">
        <v>0.45211345427755778</v>
      </c>
      <c r="N638" s="112">
        <v>2.9008195966479418E-3</v>
      </c>
      <c r="O638" s="113">
        <v>189</v>
      </c>
      <c r="P638" s="113">
        <v>29457</v>
      </c>
      <c r="Q638" s="114" t="s">
        <v>69</v>
      </c>
      <c r="R638" s="107" t="s">
        <v>89</v>
      </c>
      <c r="S638" s="107" t="s">
        <v>1498</v>
      </c>
      <c r="T638" s="21"/>
    </row>
    <row r="639" spans="1:20" ht="15.5" x14ac:dyDescent="0.35">
      <c r="A639" s="10"/>
      <c r="B639" s="11"/>
      <c r="C639" s="105"/>
      <c r="D639" s="106"/>
      <c r="E639" s="107" t="s">
        <v>1499</v>
      </c>
      <c r="F639" s="107" t="s">
        <v>154</v>
      </c>
      <c r="G639" s="108"/>
      <c r="H639" s="107" t="s">
        <v>155</v>
      </c>
      <c r="I639" s="109">
        <v>45988.939791666664</v>
      </c>
      <c r="J639" s="110">
        <v>45988.939791666664</v>
      </c>
      <c r="K639" s="109">
        <v>45989.238888888889</v>
      </c>
      <c r="L639" s="110">
        <v>45989.238888888889</v>
      </c>
      <c r="M639" s="111">
        <v>0.79884581146207445</v>
      </c>
      <c r="N639" s="112">
        <v>1.060564201737422E-2</v>
      </c>
      <c r="O639" s="113">
        <v>691</v>
      </c>
      <c r="P639" s="113">
        <v>52048</v>
      </c>
      <c r="Q639" s="114" t="s">
        <v>69</v>
      </c>
      <c r="R639" s="107" t="s">
        <v>70</v>
      </c>
      <c r="S639" s="107" t="s">
        <v>1500</v>
      </c>
      <c r="T639" s="21"/>
    </row>
    <row r="640" spans="1:20" ht="15.5" x14ac:dyDescent="0.35">
      <c r="A640" s="10"/>
      <c r="B640" s="11"/>
      <c r="C640" s="105"/>
      <c r="D640" s="106"/>
      <c r="E640" s="107" t="s">
        <v>1501</v>
      </c>
      <c r="F640" s="107" t="s">
        <v>73</v>
      </c>
      <c r="G640" s="108"/>
      <c r="H640" s="107" t="s">
        <v>74</v>
      </c>
      <c r="I640" s="109">
        <v>45989.18204861111</v>
      </c>
      <c r="J640" s="110">
        <v>45989.18204861111</v>
      </c>
      <c r="K640" s="109">
        <v>45989.194907407407</v>
      </c>
      <c r="L640" s="110">
        <v>45989.194907407407</v>
      </c>
      <c r="M640" s="111">
        <v>5.1094330355772474E-2</v>
      </c>
      <c r="N640" s="112">
        <v>1.473432176075145E-2</v>
      </c>
      <c r="O640" s="113">
        <v>960</v>
      </c>
      <c r="P640" s="113">
        <v>3329</v>
      </c>
      <c r="Q640" s="114" t="s">
        <v>69</v>
      </c>
      <c r="R640" s="107" t="s">
        <v>75</v>
      </c>
      <c r="S640" s="107" t="s">
        <v>1502</v>
      </c>
      <c r="T640" s="21"/>
    </row>
    <row r="641" spans="1:20" ht="15.5" x14ac:dyDescent="0.35">
      <c r="A641" s="10"/>
      <c r="B641" s="11"/>
      <c r="C641" s="105"/>
      <c r="D641" s="106"/>
      <c r="E641" s="107" t="s">
        <v>1503</v>
      </c>
      <c r="F641" s="107" t="s">
        <v>100</v>
      </c>
      <c r="G641" s="108"/>
      <c r="H641" s="107" t="s">
        <v>101</v>
      </c>
      <c r="I641" s="109">
        <v>45989.226620370369</v>
      </c>
      <c r="J641" s="110">
        <v>45989.226620370369</v>
      </c>
      <c r="K641" s="109">
        <v>45989.237291666665</v>
      </c>
      <c r="L641" s="110">
        <v>45989.237291666665</v>
      </c>
      <c r="M641" s="111">
        <v>8.8206403290665189E-2</v>
      </c>
      <c r="N641" s="112">
        <v>5.7402461859594189E-3</v>
      </c>
      <c r="O641" s="113">
        <v>374</v>
      </c>
      <c r="P641" s="113">
        <v>5747</v>
      </c>
      <c r="Q641" s="114" t="s">
        <v>69</v>
      </c>
      <c r="R641" s="107" t="s">
        <v>75</v>
      </c>
      <c r="S641" s="107" t="s">
        <v>1504</v>
      </c>
      <c r="T641" s="21"/>
    </row>
    <row r="642" spans="1:20" ht="15.5" x14ac:dyDescent="0.35">
      <c r="A642" s="10"/>
      <c r="B642" s="11"/>
      <c r="C642" s="105"/>
      <c r="D642" s="106"/>
      <c r="E642" s="107" t="s">
        <v>1505</v>
      </c>
      <c r="F642" s="107" t="s">
        <v>247</v>
      </c>
      <c r="G642" s="108"/>
      <c r="H642" s="107" t="s">
        <v>248</v>
      </c>
      <c r="I642" s="109">
        <v>45989.355358796296</v>
      </c>
      <c r="J642" s="110">
        <v>45989.355358796296</v>
      </c>
      <c r="K642" s="109">
        <v>45989.722928240742</v>
      </c>
      <c r="L642" s="110">
        <v>45989.722928240742</v>
      </c>
      <c r="M642" s="111">
        <v>0.86112901740491754</v>
      </c>
      <c r="N642" s="112">
        <v>1.6269146944163061E-3</v>
      </c>
      <c r="O642" s="113">
        <v>106</v>
      </c>
      <c r="P642" s="113">
        <v>56106</v>
      </c>
      <c r="Q642" s="114" t="s">
        <v>19</v>
      </c>
      <c r="R642" s="107" t="s">
        <v>56</v>
      </c>
      <c r="S642" s="107" t="s">
        <v>1506</v>
      </c>
      <c r="T642" s="21"/>
    </row>
    <row r="643" spans="1:20" ht="15.5" x14ac:dyDescent="0.35">
      <c r="A643" s="10"/>
      <c r="B643" s="11"/>
      <c r="C643" s="105"/>
      <c r="D643" s="106"/>
      <c r="E643" s="107" t="s">
        <v>1507</v>
      </c>
      <c r="F643" s="107" t="s">
        <v>54</v>
      </c>
      <c r="G643" s="108"/>
      <c r="H643" s="107" t="s">
        <v>55</v>
      </c>
      <c r="I643" s="109">
        <v>45989.385868055557</v>
      </c>
      <c r="J643" s="110">
        <v>45989.385868055557</v>
      </c>
      <c r="K643" s="109">
        <v>45989.561655092592</v>
      </c>
      <c r="L643" s="110">
        <v>45989.561655092592</v>
      </c>
      <c r="M643" s="111">
        <v>0.4157074009270344</v>
      </c>
      <c r="N643" s="112">
        <v>1.642262946250422E-3</v>
      </c>
      <c r="O643" s="113">
        <v>107</v>
      </c>
      <c r="P643" s="113">
        <v>27085</v>
      </c>
      <c r="Q643" s="114" t="s">
        <v>19</v>
      </c>
      <c r="R643" s="107" t="s">
        <v>56</v>
      </c>
      <c r="S643" s="107" t="s">
        <v>1508</v>
      </c>
      <c r="T643" s="21"/>
    </row>
    <row r="644" spans="1:20" ht="15.5" x14ac:dyDescent="0.35">
      <c r="A644" s="10"/>
      <c r="B644" s="11"/>
      <c r="C644" s="105"/>
      <c r="D644" s="106"/>
      <c r="E644" s="107" t="s">
        <v>1509</v>
      </c>
      <c r="F644" s="107" t="s">
        <v>54</v>
      </c>
      <c r="G644" s="108"/>
      <c r="H644" s="107" t="s">
        <v>55</v>
      </c>
      <c r="I644" s="109">
        <v>45989.67800925926</v>
      </c>
      <c r="J644" s="110">
        <v>45989.67800925926</v>
      </c>
      <c r="K644" s="109">
        <v>45989.843055555553</v>
      </c>
      <c r="L644" s="110">
        <v>45989.843055555553</v>
      </c>
      <c r="M644" s="111">
        <v>1.352733523651656</v>
      </c>
      <c r="N644" s="112">
        <v>2.6214814132670287E-2</v>
      </c>
      <c r="O644" s="113">
        <v>1708</v>
      </c>
      <c r="P644" s="113">
        <v>88136</v>
      </c>
      <c r="Q644" s="114" t="s">
        <v>69</v>
      </c>
      <c r="R644" s="107" t="s">
        <v>78</v>
      </c>
      <c r="S644" s="107" t="s">
        <v>1510</v>
      </c>
      <c r="T644" s="21"/>
    </row>
    <row r="645" spans="1:20" ht="15.5" x14ac:dyDescent="0.35">
      <c r="A645" s="10"/>
      <c r="B645" s="11"/>
      <c r="C645" s="105"/>
      <c r="D645" s="106"/>
      <c r="E645" s="107" t="s">
        <v>1511</v>
      </c>
      <c r="F645" s="107" t="s">
        <v>1512</v>
      </c>
      <c r="G645" s="108"/>
      <c r="H645" s="107" t="s">
        <v>1513</v>
      </c>
      <c r="I645" s="109">
        <v>45991.375694444447</v>
      </c>
      <c r="J645" s="110">
        <v>45991.375694444447</v>
      </c>
      <c r="K645" s="109">
        <v>45991.432638888888</v>
      </c>
      <c r="L645" s="110">
        <v>45991.432638888888</v>
      </c>
      <c r="M645" s="111">
        <v>2.5171133007950396E-3</v>
      </c>
      <c r="N645" s="112">
        <v>3.0696503668232188E-5</v>
      </c>
      <c r="O645" s="113">
        <v>2</v>
      </c>
      <c r="P645" s="113">
        <v>164</v>
      </c>
      <c r="Q645" s="114" t="s">
        <v>19</v>
      </c>
      <c r="R645" s="107" t="s">
        <v>56</v>
      </c>
      <c r="S645" s="107" t="s">
        <v>1514</v>
      </c>
      <c r="T645" s="21"/>
    </row>
    <row r="646" spans="1:20" ht="15.5" x14ac:dyDescent="0.35">
      <c r="A646" s="10"/>
      <c r="B646" s="11"/>
      <c r="C646" s="105"/>
      <c r="D646" s="106"/>
      <c r="E646" s="107" t="s">
        <v>1515</v>
      </c>
      <c r="F646" s="107" t="s">
        <v>1516</v>
      </c>
      <c r="G646" s="108"/>
      <c r="H646" s="107" t="s">
        <v>1517</v>
      </c>
      <c r="I646" s="109">
        <v>45991.395833333336</v>
      </c>
      <c r="J646" s="110">
        <v>45991.395833333336</v>
      </c>
      <c r="K646" s="109"/>
      <c r="L646" s="110"/>
      <c r="M646" s="111"/>
      <c r="N646" s="112"/>
      <c r="O646" s="113"/>
      <c r="P646" s="113"/>
      <c r="Q646" s="114" t="s">
        <v>69</v>
      </c>
      <c r="R646" s="107" t="s">
        <v>75</v>
      </c>
      <c r="S646" s="107" t="s">
        <v>1518</v>
      </c>
      <c r="T646" s="21"/>
    </row>
    <row r="647" spans="1:20" ht="15.5" x14ac:dyDescent="0.35">
      <c r="A647" s="10"/>
      <c r="B647" s="11"/>
      <c r="C647" s="105"/>
      <c r="D647" s="106"/>
      <c r="E647" s="107" t="s">
        <v>1519</v>
      </c>
      <c r="F647" s="107" t="s">
        <v>989</v>
      </c>
      <c r="G647" s="108"/>
      <c r="H647" s="107" t="s">
        <v>990</v>
      </c>
      <c r="I647" s="109">
        <v>45991.754687499997</v>
      </c>
      <c r="J647" s="110">
        <v>45991.754687499997</v>
      </c>
      <c r="K647" s="109">
        <v>45991.793749999997</v>
      </c>
      <c r="L647" s="110">
        <v>45991.793749999997</v>
      </c>
      <c r="M647" s="111">
        <v>0.43816189336034628</v>
      </c>
      <c r="N647" s="112">
        <v>2.5923197347822082E-2</v>
      </c>
      <c r="O647" s="113">
        <v>1689</v>
      </c>
      <c r="P647" s="113">
        <v>28548</v>
      </c>
      <c r="Q647" s="114" t="s">
        <v>69</v>
      </c>
      <c r="R647" s="107" t="s">
        <v>78</v>
      </c>
      <c r="S647" s="107" t="s">
        <v>1520</v>
      </c>
      <c r="T647" s="21"/>
    </row>
    <row r="648" spans="1:20" ht="15.5" x14ac:dyDescent="0.35">
      <c r="A648" s="10"/>
      <c r="B648" s="11"/>
      <c r="C648" s="105"/>
      <c r="D648" s="106"/>
      <c r="E648" s="107" t="s">
        <v>1521</v>
      </c>
      <c r="F648" s="107" t="s">
        <v>1311</v>
      </c>
      <c r="G648" s="108"/>
      <c r="H648" s="107" t="s">
        <v>200</v>
      </c>
      <c r="I648" s="109">
        <v>45992.36519675926</v>
      </c>
      <c r="J648" s="110">
        <v>45992.36519675926</v>
      </c>
      <c r="K648" s="109">
        <v>45992.418356481481</v>
      </c>
      <c r="L648" s="110">
        <v>45992.418356481481</v>
      </c>
      <c r="M648" s="111">
        <v>6.9370732494105178E-2</v>
      </c>
      <c r="N648" s="112">
        <v>9.0630496393981526E-4</v>
      </c>
      <c r="O648" s="113">
        <v>59</v>
      </c>
      <c r="P648" s="113">
        <v>4516</v>
      </c>
      <c r="Q648" s="114" t="s">
        <v>19</v>
      </c>
      <c r="R648" s="107" t="s">
        <v>56</v>
      </c>
      <c r="S648" s="107" t="s">
        <v>1522</v>
      </c>
      <c r="T648" s="21"/>
    </row>
    <row r="649" spans="1:20" ht="15.5" x14ac:dyDescent="0.35">
      <c r="A649" s="10"/>
      <c r="B649" s="11"/>
      <c r="C649" s="105"/>
      <c r="D649" s="106"/>
      <c r="E649" s="107" t="s">
        <v>1523</v>
      </c>
      <c r="F649" s="107" t="s">
        <v>195</v>
      </c>
      <c r="G649" s="108"/>
      <c r="H649" s="107" t="s">
        <v>196</v>
      </c>
      <c r="I649" s="109">
        <v>45992.376076388886</v>
      </c>
      <c r="J649" s="110">
        <v>45992.376076388886</v>
      </c>
      <c r="K649" s="109">
        <v>45992.600266203706</v>
      </c>
      <c r="L649" s="110">
        <v>45992.600266203706</v>
      </c>
      <c r="M649" s="111">
        <v>0.52565687908509284</v>
      </c>
      <c r="N649" s="112">
        <v>1.6282767148749222E-3</v>
      </c>
      <c r="O649" s="113">
        <v>106</v>
      </c>
      <c r="P649" s="113">
        <v>34220</v>
      </c>
      <c r="Q649" s="114" t="s">
        <v>19</v>
      </c>
      <c r="R649" s="107" t="s">
        <v>56</v>
      </c>
      <c r="S649" s="107" t="s">
        <v>1524</v>
      </c>
      <c r="T649" s="21"/>
    </row>
    <row r="650" spans="1:20" ht="15.5" x14ac:dyDescent="0.35">
      <c r="A650" s="10"/>
      <c r="B650" s="11"/>
      <c r="C650" s="105"/>
      <c r="D650" s="106"/>
      <c r="E650" s="107" t="s">
        <v>1525</v>
      </c>
      <c r="F650" s="107" t="s">
        <v>1164</v>
      </c>
      <c r="G650" s="108"/>
      <c r="H650" s="107" t="s">
        <v>1165</v>
      </c>
      <c r="I650" s="109">
        <v>45992.487002314818</v>
      </c>
      <c r="J650" s="110">
        <v>45992.487002314818</v>
      </c>
      <c r="K650" s="109">
        <v>45992.600324074076</v>
      </c>
      <c r="L650" s="110">
        <v>45992.600324074076</v>
      </c>
      <c r="M650" s="111">
        <v>0.13285816327314343</v>
      </c>
      <c r="N650" s="112">
        <v>8.1413835743746109E-4</v>
      </c>
      <c r="O650" s="113">
        <v>53</v>
      </c>
      <c r="P650" s="113">
        <v>8649</v>
      </c>
      <c r="Q650" s="114" t="s">
        <v>19</v>
      </c>
      <c r="R650" s="107" t="s">
        <v>56</v>
      </c>
      <c r="S650" s="107" t="s">
        <v>1526</v>
      </c>
      <c r="T650" s="21"/>
    </row>
    <row r="651" spans="1:20" ht="15.5" x14ac:dyDescent="0.35">
      <c r="A651" s="10"/>
      <c r="B651" s="11"/>
      <c r="C651" s="105"/>
      <c r="D651" s="106"/>
      <c r="E651" s="107" t="s">
        <v>1527</v>
      </c>
      <c r="F651" s="107" t="s">
        <v>173</v>
      </c>
      <c r="G651" s="108"/>
      <c r="H651" s="107" t="s">
        <v>174</v>
      </c>
      <c r="I651" s="109">
        <v>45992.576388888891</v>
      </c>
      <c r="J651" s="110">
        <v>45992.576388888891</v>
      </c>
      <c r="K651" s="109">
        <v>45992.624305555553</v>
      </c>
      <c r="L651" s="110">
        <v>45992.624305555553</v>
      </c>
      <c r="M651" s="111">
        <v>0.10917134540203842</v>
      </c>
      <c r="N651" s="112">
        <v>1.5821934116237453E-3</v>
      </c>
      <c r="O651" s="113">
        <v>103</v>
      </c>
      <c r="P651" s="113">
        <v>7107</v>
      </c>
      <c r="Q651" s="114" t="s">
        <v>69</v>
      </c>
      <c r="R651" s="107" t="s">
        <v>70</v>
      </c>
      <c r="S651" s="107" t="s">
        <v>1528</v>
      </c>
      <c r="T651" s="21"/>
    </row>
    <row r="652" spans="1:20" ht="15.5" x14ac:dyDescent="0.35">
      <c r="A652" s="10"/>
      <c r="B652" s="11"/>
      <c r="C652" s="105"/>
      <c r="D652" s="106"/>
      <c r="E652" s="107" t="s">
        <v>1529</v>
      </c>
      <c r="F652" s="107" t="s">
        <v>54</v>
      </c>
      <c r="G652" s="108"/>
      <c r="H652" s="107" t="s">
        <v>55</v>
      </c>
      <c r="I652" s="109">
        <v>45993.376979166664</v>
      </c>
      <c r="J652" s="110">
        <v>45993.376979166664</v>
      </c>
      <c r="K652" s="109">
        <v>45993.589722222219</v>
      </c>
      <c r="L652" s="110">
        <v>45993.589722222219</v>
      </c>
      <c r="M652" s="111">
        <v>0.42823677601210453</v>
      </c>
      <c r="N652" s="112">
        <v>1.3978601986190369E-3</v>
      </c>
      <c r="O652" s="113">
        <v>91</v>
      </c>
      <c r="P652" s="113">
        <v>27878</v>
      </c>
      <c r="Q652" s="114" t="s">
        <v>19</v>
      </c>
      <c r="R652" s="107" t="s">
        <v>56</v>
      </c>
      <c r="S652" s="107" t="s">
        <v>1530</v>
      </c>
      <c r="T652" s="21"/>
    </row>
    <row r="653" spans="1:20" ht="15.5" x14ac:dyDescent="0.35">
      <c r="A653" s="10"/>
      <c r="B653" s="11"/>
      <c r="C653" s="105"/>
      <c r="D653" s="106"/>
      <c r="E653" s="107" t="s">
        <v>1531</v>
      </c>
      <c r="F653" s="107" t="s">
        <v>369</v>
      </c>
      <c r="G653" s="108"/>
      <c r="H653" s="107" t="s">
        <v>370</v>
      </c>
      <c r="I653" s="109">
        <v>45993.3828125</v>
      </c>
      <c r="J653" s="110">
        <v>45993.3828125</v>
      </c>
      <c r="K653" s="109">
        <v>45993.548020833332</v>
      </c>
      <c r="L653" s="110">
        <v>45993.548020833332</v>
      </c>
      <c r="M653" s="111">
        <v>6.577623484051337E-2</v>
      </c>
      <c r="N653" s="112">
        <v>2.7649981950706229E-4</v>
      </c>
      <c r="O653" s="113">
        <v>18</v>
      </c>
      <c r="P653" s="113">
        <v>4282</v>
      </c>
      <c r="Q653" s="114" t="s">
        <v>19</v>
      </c>
      <c r="R653" s="107" t="s">
        <v>56</v>
      </c>
      <c r="S653" s="107" t="s">
        <v>1532</v>
      </c>
      <c r="T653" s="21"/>
    </row>
    <row r="654" spans="1:20" ht="15.5" x14ac:dyDescent="0.35">
      <c r="A654" s="10"/>
      <c r="B654" s="11"/>
      <c r="C654" s="105"/>
      <c r="D654" s="106"/>
      <c r="E654" s="107" t="s">
        <v>1533</v>
      </c>
      <c r="F654" s="107" t="s">
        <v>414</v>
      </c>
      <c r="G654" s="108"/>
      <c r="H654" s="107" t="s">
        <v>415</v>
      </c>
      <c r="I654" s="109">
        <v>45994.400000000001</v>
      </c>
      <c r="J654" s="110">
        <v>45994.400000000001</v>
      </c>
      <c r="K654" s="109">
        <v>45994.600694444445</v>
      </c>
      <c r="L654" s="110">
        <v>45994.600694444445</v>
      </c>
      <c r="M654" s="111">
        <v>0.31519443313696727</v>
      </c>
      <c r="N654" s="112">
        <v>1.0906381769445234E-3</v>
      </c>
      <c r="O654" s="113">
        <v>71</v>
      </c>
      <c r="P654" s="113">
        <v>20519</v>
      </c>
      <c r="Q654" s="114" t="s">
        <v>19</v>
      </c>
      <c r="R654" s="107" t="s">
        <v>56</v>
      </c>
      <c r="S654" s="107" t="s">
        <v>1534</v>
      </c>
      <c r="T654" s="21"/>
    </row>
    <row r="655" spans="1:20" ht="15.5" x14ac:dyDescent="0.35">
      <c r="A655" s="10"/>
      <c r="B655" s="11"/>
      <c r="C655" s="105"/>
      <c r="D655" s="106"/>
      <c r="E655" s="107" t="s">
        <v>1535</v>
      </c>
      <c r="F655" s="107" t="s">
        <v>538</v>
      </c>
      <c r="G655" s="108"/>
      <c r="H655" s="107" t="s">
        <v>539</v>
      </c>
      <c r="I655" s="109">
        <v>45994.401388888888</v>
      </c>
      <c r="J655" s="110">
        <v>45994.401388888888</v>
      </c>
      <c r="K655" s="109">
        <v>45994.45208333333</v>
      </c>
      <c r="L655" s="110">
        <v>45994.45208333333</v>
      </c>
      <c r="M655" s="111">
        <v>1.9063126444903572E-2</v>
      </c>
      <c r="N655" s="112">
        <v>2.6113871842333656E-4</v>
      </c>
      <c r="O655" s="113">
        <v>17</v>
      </c>
      <c r="P655" s="113">
        <v>1241</v>
      </c>
      <c r="Q655" s="114" t="s">
        <v>19</v>
      </c>
      <c r="R655" s="107" t="s">
        <v>56</v>
      </c>
      <c r="S655" s="107" t="s">
        <v>1285</v>
      </c>
      <c r="T655" s="21"/>
    </row>
    <row r="656" spans="1:20" ht="15.5" x14ac:dyDescent="0.35">
      <c r="A656" s="10"/>
      <c r="B656" s="11"/>
      <c r="C656" s="105"/>
      <c r="D656" s="106"/>
      <c r="E656" s="107" t="s">
        <v>1536</v>
      </c>
      <c r="F656" s="107" t="s">
        <v>729</v>
      </c>
      <c r="G656" s="108"/>
      <c r="H656" s="107" t="s">
        <v>730</v>
      </c>
      <c r="I656" s="109">
        <v>45994.580625000002</v>
      </c>
      <c r="J656" s="110">
        <v>45994.580625000002</v>
      </c>
      <c r="K656" s="109">
        <v>45994.622916666667</v>
      </c>
      <c r="L656" s="110">
        <v>45994.622916666667</v>
      </c>
      <c r="M656" s="111">
        <v>0.81224894200416287</v>
      </c>
      <c r="N656" s="112">
        <v>2.4623845037212266E-2</v>
      </c>
      <c r="O656" s="113">
        <v>1603</v>
      </c>
      <c r="P656" s="113">
        <v>52877</v>
      </c>
      <c r="Q656" s="114" t="s">
        <v>69</v>
      </c>
      <c r="R656" s="107" t="s">
        <v>78</v>
      </c>
      <c r="S656" s="107" t="s">
        <v>1537</v>
      </c>
      <c r="T656" s="21"/>
    </row>
    <row r="657" spans="1:20" ht="15.5" x14ac:dyDescent="0.35">
      <c r="A657" s="10"/>
      <c r="B657" s="11"/>
      <c r="C657" s="105"/>
      <c r="D657" s="106"/>
      <c r="E657" s="107" t="s">
        <v>1538</v>
      </c>
      <c r="F657" s="107" t="s">
        <v>474</v>
      </c>
      <c r="G657" s="108"/>
      <c r="H657" s="107" t="s">
        <v>475</v>
      </c>
      <c r="I657" s="109">
        <v>45994.594976851855</v>
      </c>
      <c r="J657" s="110">
        <v>45994.594976851855</v>
      </c>
      <c r="K657" s="109">
        <v>45994.605416666665</v>
      </c>
      <c r="L657" s="110">
        <v>45994.605416666665</v>
      </c>
      <c r="M657" s="111">
        <v>0.11892564459020423</v>
      </c>
      <c r="N657" s="112">
        <v>7.9109670581187265E-3</v>
      </c>
      <c r="O657" s="113">
        <v>515</v>
      </c>
      <c r="P657" s="113">
        <v>7742</v>
      </c>
      <c r="Q657" s="114" t="s">
        <v>69</v>
      </c>
      <c r="R657" s="107" t="s">
        <v>179</v>
      </c>
      <c r="S657" s="107" t="s">
        <v>1539</v>
      </c>
      <c r="T657" s="21"/>
    </row>
    <row r="658" spans="1:20" ht="15.5" x14ac:dyDescent="0.35">
      <c r="A658" s="10"/>
      <c r="B658" s="11"/>
      <c r="C658" s="105"/>
      <c r="D658" s="106"/>
      <c r="E658" s="107" t="s">
        <v>1540</v>
      </c>
      <c r="F658" s="107" t="s">
        <v>474</v>
      </c>
      <c r="G658" s="108"/>
      <c r="H658" s="107" t="s">
        <v>475</v>
      </c>
      <c r="I658" s="109">
        <v>45994.618055555555</v>
      </c>
      <c r="J658" s="110">
        <v>45994.618055555555</v>
      </c>
      <c r="K658" s="109">
        <v>45994.664583333331</v>
      </c>
      <c r="L658" s="110">
        <v>45994.664583333331</v>
      </c>
      <c r="M658" s="111">
        <v>9.2627439534865852E-3</v>
      </c>
      <c r="N658" s="112">
        <v>1.3824990975353115E-4</v>
      </c>
      <c r="O658" s="113">
        <v>9</v>
      </c>
      <c r="P658" s="113">
        <v>603</v>
      </c>
      <c r="Q658" s="114" t="s">
        <v>69</v>
      </c>
      <c r="R658" s="107" t="s">
        <v>348</v>
      </c>
      <c r="S658" s="107" t="s">
        <v>1541</v>
      </c>
      <c r="T658" s="21"/>
    </row>
    <row r="659" spans="1:20" ht="15.5" x14ac:dyDescent="0.35">
      <c r="A659" s="10"/>
      <c r="B659" s="11"/>
      <c r="C659" s="105"/>
      <c r="D659" s="106"/>
      <c r="E659" s="107" t="s">
        <v>1542</v>
      </c>
      <c r="F659" s="107" t="s">
        <v>286</v>
      </c>
      <c r="G659" s="108"/>
      <c r="H659" s="107" t="s">
        <v>287</v>
      </c>
      <c r="I659" s="109">
        <v>45994.67083333333</v>
      </c>
      <c r="J659" s="110">
        <v>45994.67083333333</v>
      </c>
      <c r="K659" s="109">
        <v>45994.723611111112</v>
      </c>
      <c r="L659" s="110">
        <v>45994.723611111112</v>
      </c>
      <c r="M659" s="111">
        <v>4.6697747294526075E-3</v>
      </c>
      <c r="N659" s="112">
        <v>6.1444404334902721E-5</v>
      </c>
      <c r="O659" s="113">
        <v>4</v>
      </c>
      <c r="P659" s="113">
        <v>304</v>
      </c>
      <c r="Q659" s="114" t="s">
        <v>69</v>
      </c>
      <c r="R659" s="107" t="s">
        <v>348</v>
      </c>
      <c r="S659" s="107" t="s">
        <v>1543</v>
      </c>
      <c r="T659" s="21"/>
    </row>
    <row r="660" spans="1:20" ht="15.5" x14ac:dyDescent="0.35">
      <c r="A660" s="10"/>
      <c r="B660" s="11"/>
      <c r="C660" s="105"/>
      <c r="D660" s="106"/>
      <c r="E660" s="107" t="s">
        <v>1544</v>
      </c>
      <c r="F660" s="107" t="s">
        <v>286</v>
      </c>
      <c r="G660" s="108"/>
      <c r="H660" s="107" t="s">
        <v>287</v>
      </c>
      <c r="I660" s="109">
        <v>45994.743750000001</v>
      </c>
      <c r="J660" s="110">
        <v>45994.743750000001</v>
      </c>
      <c r="K660" s="109">
        <v>45994.978472222225</v>
      </c>
      <c r="L660" s="110">
        <v>45994.978472222225</v>
      </c>
      <c r="M660" s="111">
        <v>4.2734583214924848E-2</v>
      </c>
      <c r="N660" s="112">
        <v>3.9938862817686771E-4</v>
      </c>
      <c r="O660" s="113">
        <v>26</v>
      </c>
      <c r="P660" s="113">
        <v>2782</v>
      </c>
      <c r="Q660" s="114" t="s">
        <v>69</v>
      </c>
      <c r="R660" s="107" t="s">
        <v>348</v>
      </c>
      <c r="S660" s="107" t="s">
        <v>1545</v>
      </c>
      <c r="T660" s="21"/>
    </row>
    <row r="661" spans="1:20" ht="15.5" x14ac:dyDescent="0.35">
      <c r="A661" s="10"/>
      <c r="B661" s="11"/>
      <c r="C661" s="105"/>
      <c r="D661" s="106"/>
      <c r="E661" s="107" t="s">
        <v>1546</v>
      </c>
      <c r="F661" s="107" t="s">
        <v>286</v>
      </c>
      <c r="G661" s="108"/>
      <c r="H661" s="107" t="s">
        <v>287</v>
      </c>
      <c r="I661" s="109">
        <v>45994.768750000003</v>
      </c>
      <c r="J661" s="110">
        <v>45994.768750000003</v>
      </c>
      <c r="K661" s="109">
        <v>45994.78125</v>
      </c>
      <c r="L661" s="110">
        <v>45994.78125</v>
      </c>
      <c r="M661" s="111">
        <v>2.7649981950706229E-4</v>
      </c>
      <c r="N661" s="112">
        <v>1.536110108372568E-5</v>
      </c>
      <c r="O661" s="113">
        <v>1</v>
      </c>
      <c r="P661" s="113">
        <v>18</v>
      </c>
      <c r="Q661" s="114" t="s">
        <v>69</v>
      </c>
      <c r="R661" s="107" t="s">
        <v>348</v>
      </c>
      <c r="S661" s="107" t="s">
        <v>1547</v>
      </c>
      <c r="T661" s="21"/>
    </row>
    <row r="662" spans="1:20" ht="15.5" x14ac:dyDescent="0.35">
      <c r="A662" s="10"/>
      <c r="B662" s="11"/>
      <c r="C662" s="105"/>
      <c r="D662" s="106"/>
      <c r="E662" s="107" t="s">
        <v>1548</v>
      </c>
      <c r="F662" s="107" t="s">
        <v>106</v>
      </c>
      <c r="G662" s="108"/>
      <c r="H662" s="107" t="s">
        <v>107</v>
      </c>
      <c r="I662" s="109">
        <v>45995.106307870374</v>
      </c>
      <c r="J662" s="110">
        <v>45995.106307870374</v>
      </c>
      <c r="K662" s="109">
        <v>45995.1875</v>
      </c>
      <c r="L662" s="110">
        <v>45995.1875</v>
      </c>
      <c r="M662" s="111">
        <v>0.40657762348405135</v>
      </c>
      <c r="N662" s="112">
        <v>5.1459688630481034E-3</v>
      </c>
      <c r="O662" s="113">
        <v>335</v>
      </c>
      <c r="P662" s="113">
        <v>26468</v>
      </c>
      <c r="Q662" s="114" t="s">
        <v>69</v>
      </c>
      <c r="R662" s="107" t="s">
        <v>179</v>
      </c>
      <c r="S662" s="107" t="s">
        <v>1549</v>
      </c>
      <c r="T662" s="21"/>
    </row>
    <row r="663" spans="1:20" ht="15.5" x14ac:dyDescent="0.35">
      <c r="A663" s="10"/>
      <c r="B663" s="11"/>
      <c r="C663" s="105"/>
      <c r="D663" s="106"/>
      <c r="E663" s="107" t="s">
        <v>1550</v>
      </c>
      <c r="F663" s="107" t="s">
        <v>106</v>
      </c>
      <c r="G663" s="108"/>
      <c r="H663" s="107" t="s">
        <v>107</v>
      </c>
      <c r="I663" s="109">
        <v>45995.245336840278</v>
      </c>
      <c r="J663" s="110">
        <v>45995.245336840278</v>
      </c>
      <c r="K663" s="109">
        <v>45995.395833333336</v>
      </c>
      <c r="L663" s="110">
        <v>45995.395833333336</v>
      </c>
      <c r="M663" s="111">
        <v>3.3333589351684728E-3</v>
      </c>
      <c r="N663" s="112">
        <v>1.536110108372568E-5</v>
      </c>
      <c r="O663" s="113">
        <v>1</v>
      </c>
      <c r="P663" s="113">
        <v>217</v>
      </c>
      <c r="Q663" s="114" t="s">
        <v>69</v>
      </c>
      <c r="R663" s="107" t="s">
        <v>78</v>
      </c>
      <c r="S663" s="107" t="s">
        <v>1551</v>
      </c>
      <c r="T663" s="21"/>
    </row>
    <row r="664" spans="1:20" ht="15.5" x14ac:dyDescent="0.35">
      <c r="A664" s="10"/>
      <c r="B664" s="11"/>
      <c r="C664" s="105"/>
      <c r="D664" s="106"/>
      <c r="E664" s="107" t="s">
        <v>1552</v>
      </c>
      <c r="F664" s="107" t="s">
        <v>173</v>
      </c>
      <c r="G664" s="108"/>
      <c r="H664" s="107" t="s">
        <v>174</v>
      </c>
      <c r="I664" s="109">
        <v>45995.25167824074</v>
      </c>
      <c r="J664" s="110">
        <v>45995.25167824074</v>
      </c>
      <c r="K664" s="109">
        <v>45995.499305555553</v>
      </c>
      <c r="L664" s="110">
        <v>45995.499305555553</v>
      </c>
      <c r="M664" s="111">
        <v>0.26545518782786348</v>
      </c>
      <c r="N664" s="112">
        <v>3.1336646210800389E-3</v>
      </c>
      <c r="O664" s="113">
        <v>204</v>
      </c>
      <c r="P664" s="113">
        <v>17281</v>
      </c>
      <c r="Q664" s="114" t="s">
        <v>69</v>
      </c>
      <c r="R664" s="107" t="s">
        <v>179</v>
      </c>
      <c r="S664" s="107" t="s">
        <v>1553</v>
      </c>
      <c r="T664" s="21"/>
    </row>
    <row r="665" spans="1:20" ht="15.5" x14ac:dyDescent="0.35">
      <c r="A665" s="10"/>
      <c r="B665" s="11"/>
      <c r="C665" s="105"/>
      <c r="D665" s="106"/>
      <c r="E665" s="107" t="s">
        <v>1554</v>
      </c>
      <c r="F665" s="107" t="s">
        <v>191</v>
      </c>
      <c r="G665" s="108"/>
      <c r="H665" s="107" t="s">
        <v>192</v>
      </c>
      <c r="I665" s="109">
        <v>45995.377083333333</v>
      </c>
      <c r="J665" s="110">
        <v>45995.377083333333</v>
      </c>
      <c r="K665" s="109">
        <v>45995.621527777781</v>
      </c>
      <c r="L665" s="110">
        <v>45995.621527777781</v>
      </c>
      <c r="M665" s="111">
        <v>0.35146199279564361</v>
      </c>
      <c r="N665" s="112">
        <v>9.9847157044216932E-4</v>
      </c>
      <c r="O665" s="113">
        <v>65</v>
      </c>
      <c r="P665" s="113">
        <v>22880</v>
      </c>
      <c r="Q665" s="114" t="s">
        <v>19</v>
      </c>
      <c r="R665" s="107" t="s">
        <v>56</v>
      </c>
      <c r="S665" s="107" t="s">
        <v>1555</v>
      </c>
      <c r="T665" s="21"/>
    </row>
    <row r="666" spans="1:20" ht="15.5" x14ac:dyDescent="0.35">
      <c r="A666" s="10"/>
      <c r="B666" s="11"/>
      <c r="C666" s="105"/>
      <c r="D666" s="106"/>
      <c r="E666" s="107" t="s">
        <v>1556</v>
      </c>
      <c r="F666" s="107" t="s">
        <v>538</v>
      </c>
      <c r="G666" s="108"/>
      <c r="H666" s="107" t="s">
        <v>539</v>
      </c>
      <c r="I666" s="109">
        <v>45995.397372685184</v>
      </c>
      <c r="J666" s="110">
        <v>45995.397372685184</v>
      </c>
      <c r="K666" s="109">
        <v>45995.521226851852</v>
      </c>
      <c r="L666" s="110">
        <v>45995.521226851852</v>
      </c>
      <c r="M666" s="111">
        <v>0.11507000821818908</v>
      </c>
      <c r="N666" s="112">
        <v>6.4516624551647864E-4</v>
      </c>
      <c r="O666" s="113">
        <v>42</v>
      </c>
      <c r="P666" s="113">
        <v>7491</v>
      </c>
      <c r="Q666" s="114" t="s">
        <v>19</v>
      </c>
      <c r="R666" s="107" t="s">
        <v>56</v>
      </c>
      <c r="S666" s="107" t="s">
        <v>1285</v>
      </c>
      <c r="T666" s="21"/>
    </row>
    <row r="667" spans="1:20" ht="15.5" x14ac:dyDescent="0.35">
      <c r="A667" s="10"/>
      <c r="B667" s="11"/>
      <c r="C667" s="105"/>
      <c r="D667" s="106"/>
      <c r="E667" s="107" t="s">
        <v>1557</v>
      </c>
      <c r="F667" s="107" t="s">
        <v>241</v>
      </c>
      <c r="G667" s="108"/>
      <c r="H667" s="107" t="s">
        <v>242</v>
      </c>
      <c r="I667" s="109">
        <v>45996.094004629631</v>
      </c>
      <c r="J667" s="110">
        <v>45996.094004629631</v>
      </c>
      <c r="K667" s="109">
        <v>45996.104837962965</v>
      </c>
      <c r="L667" s="110">
        <v>45996.104837962965</v>
      </c>
      <c r="M667" s="111">
        <v>5.8556517331162294E-2</v>
      </c>
      <c r="N667" s="112">
        <v>7.3733285201883275E-3</v>
      </c>
      <c r="O667" s="113">
        <v>480</v>
      </c>
      <c r="P667" s="113">
        <v>3812</v>
      </c>
      <c r="Q667" s="114" t="s">
        <v>69</v>
      </c>
      <c r="R667" s="107" t="s">
        <v>179</v>
      </c>
      <c r="S667" s="107" t="s">
        <v>1558</v>
      </c>
      <c r="T667" s="21"/>
    </row>
    <row r="668" spans="1:20" ht="15.5" x14ac:dyDescent="0.35">
      <c r="A668" s="10"/>
      <c r="B668" s="11"/>
      <c r="C668" s="105"/>
      <c r="D668" s="106"/>
      <c r="E668" s="107" t="s">
        <v>1559</v>
      </c>
      <c r="F668" s="107" t="s">
        <v>54</v>
      </c>
      <c r="G668" s="108"/>
      <c r="H668" s="107" t="s">
        <v>55</v>
      </c>
      <c r="I668" s="109">
        <v>45996.375694444447</v>
      </c>
      <c r="J668" s="110">
        <v>45996.375694444447</v>
      </c>
      <c r="K668" s="109">
        <v>45996.50277777778</v>
      </c>
      <c r="L668" s="110">
        <v>45996.50277777778</v>
      </c>
      <c r="M668" s="111">
        <v>0.2558084163472838</v>
      </c>
      <c r="N668" s="112">
        <v>1.3978601986190369E-3</v>
      </c>
      <c r="O668" s="113">
        <v>91</v>
      </c>
      <c r="P668" s="113">
        <v>16653</v>
      </c>
      <c r="Q668" s="114" t="s">
        <v>19</v>
      </c>
      <c r="R668" s="107" t="s">
        <v>56</v>
      </c>
      <c r="S668" s="107" t="s">
        <v>1530</v>
      </c>
      <c r="T668" s="21"/>
    </row>
    <row r="669" spans="1:20" ht="15.5" x14ac:dyDescent="0.35">
      <c r="A669" s="10"/>
      <c r="B669" s="11"/>
      <c r="C669" s="105"/>
      <c r="D669" s="106"/>
      <c r="E669" s="107" t="s">
        <v>1560</v>
      </c>
      <c r="F669" s="107" t="s">
        <v>631</v>
      </c>
      <c r="G669" s="108"/>
      <c r="H669" s="107" t="s">
        <v>632</v>
      </c>
      <c r="I669" s="109">
        <v>45996.387499999997</v>
      </c>
      <c r="J669" s="110">
        <v>45996.387499999997</v>
      </c>
      <c r="K669" s="109">
        <v>45996.617361111108</v>
      </c>
      <c r="L669" s="110">
        <v>45996.617361111108</v>
      </c>
      <c r="M669" s="111">
        <v>5.5929769045845207E-2</v>
      </c>
      <c r="N669" s="112">
        <v>1.689721119209825E-4</v>
      </c>
      <c r="O669" s="113">
        <v>11</v>
      </c>
      <c r="P669" s="113">
        <v>3641</v>
      </c>
      <c r="Q669" s="114" t="s">
        <v>19</v>
      </c>
      <c r="R669" s="107" t="s">
        <v>56</v>
      </c>
      <c r="S669" s="107" t="s">
        <v>1522</v>
      </c>
      <c r="T669" s="21"/>
    </row>
    <row r="670" spans="1:20" ht="15.5" x14ac:dyDescent="0.35">
      <c r="A670" s="10"/>
      <c r="B670" s="11"/>
      <c r="C670" s="105"/>
      <c r="D670" s="106"/>
      <c r="E670" s="107" t="s">
        <v>1561</v>
      </c>
      <c r="F670" s="107" t="s">
        <v>215</v>
      </c>
      <c r="G670" s="108"/>
      <c r="H670" s="107" t="s">
        <v>216</v>
      </c>
      <c r="I670" s="109">
        <v>45997.868252314816</v>
      </c>
      <c r="J670" s="110">
        <v>45997.868252314816</v>
      </c>
      <c r="K670" s="109">
        <v>45997.878657407404</v>
      </c>
      <c r="L670" s="110">
        <v>45997.878657407404</v>
      </c>
      <c r="M670" s="111">
        <v>5.210485487599751E-2</v>
      </c>
      <c r="N670" s="112">
        <v>8.1106613722071591E-3</v>
      </c>
      <c r="O670" s="113">
        <v>528</v>
      </c>
      <c r="P670" s="113">
        <v>3392</v>
      </c>
      <c r="Q670" s="114" t="s">
        <v>69</v>
      </c>
      <c r="R670" s="107" t="s">
        <v>75</v>
      </c>
      <c r="S670" s="107" t="s">
        <v>1562</v>
      </c>
      <c r="T670" s="21"/>
    </row>
    <row r="671" spans="1:20" ht="15.5" x14ac:dyDescent="0.35">
      <c r="A671" s="10"/>
      <c r="B671" s="11"/>
      <c r="C671" s="105"/>
      <c r="D671" s="106"/>
      <c r="E671" s="107" t="s">
        <v>1563</v>
      </c>
      <c r="F671" s="107" t="s">
        <v>144</v>
      </c>
      <c r="G671" s="108"/>
      <c r="H671" s="107" t="s">
        <v>145</v>
      </c>
      <c r="I671" s="109">
        <v>45998.377083333333</v>
      </c>
      <c r="J671" s="110">
        <v>45998.377083333333</v>
      </c>
      <c r="K671" s="109">
        <v>45998.705555555556</v>
      </c>
      <c r="L671" s="110">
        <v>45998.705555555556</v>
      </c>
      <c r="M671" s="111">
        <v>0.18848071029731411</v>
      </c>
      <c r="N671" s="112">
        <v>4.6083303251177047E-4</v>
      </c>
      <c r="O671" s="113">
        <v>30</v>
      </c>
      <c r="P671" s="113">
        <v>12270</v>
      </c>
      <c r="Q671" s="114" t="s">
        <v>19</v>
      </c>
      <c r="R671" s="107" t="s">
        <v>56</v>
      </c>
      <c r="S671" s="107" t="s">
        <v>1564</v>
      </c>
      <c r="T671" s="21"/>
    </row>
    <row r="672" spans="1:20" ht="15.5" x14ac:dyDescent="0.35">
      <c r="A672" s="10"/>
      <c r="B672" s="11"/>
      <c r="C672" s="105"/>
      <c r="D672" s="106"/>
      <c r="E672" s="107" t="s">
        <v>1565</v>
      </c>
      <c r="F672" s="107" t="s">
        <v>1191</v>
      </c>
      <c r="G672" s="108"/>
      <c r="H672" s="107" t="s">
        <v>1192</v>
      </c>
      <c r="I672" s="109">
        <v>45999.375821759262</v>
      </c>
      <c r="J672" s="110">
        <v>45999.375821759262</v>
      </c>
      <c r="K672" s="109">
        <v>45999.6640625</v>
      </c>
      <c r="L672" s="110">
        <v>45999.6640625</v>
      </c>
      <c r="M672" s="111">
        <v>0.61845329073187971</v>
      </c>
      <c r="N672" s="112">
        <v>1.4900268051213912E-3</v>
      </c>
      <c r="O672" s="113">
        <v>97</v>
      </c>
      <c r="P672" s="113">
        <v>40261</v>
      </c>
      <c r="Q672" s="114" t="s">
        <v>19</v>
      </c>
      <c r="R672" s="107" t="s">
        <v>56</v>
      </c>
      <c r="S672" s="107" t="s">
        <v>1566</v>
      </c>
      <c r="T672" s="21"/>
    </row>
    <row r="673" spans="1:20" ht="15.5" x14ac:dyDescent="0.35">
      <c r="A673" s="10"/>
      <c r="B673" s="11"/>
      <c r="C673" s="105"/>
      <c r="D673" s="106"/>
      <c r="E673" s="107" t="s">
        <v>1567</v>
      </c>
      <c r="F673" s="107" t="s">
        <v>59</v>
      </c>
      <c r="G673" s="108"/>
      <c r="H673" s="107" t="s">
        <v>60</v>
      </c>
      <c r="I673" s="109">
        <v>45999.396874999999</v>
      </c>
      <c r="J673" s="110">
        <v>45999.396874999999</v>
      </c>
      <c r="K673" s="109">
        <v>45999.549618055556</v>
      </c>
      <c r="L673" s="110">
        <v>45999.549618055556</v>
      </c>
      <c r="M673" s="111">
        <v>0.28381170362291569</v>
      </c>
      <c r="N673" s="112">
        <v>1.2903324910329573E-3</v>
      </c>
      <c r="O673" s="113">
        <v>84</v>
      </c>
      <c r="P673" s="113">
        <v>18476</v>
      </c>
      <c r="Q673" s="114" t="s">
        <v>19</v>
      </c>
      <c r="R673" s="107" t="s">
        <v>56</v>
      </c>
      <c r="S673" s="107" t="s">
        <v>1568</v>
      </c>
      <c r="T673" s="21"/>
    </row>
    <row r="674" spans="1:20" ht="15.5" x14ac:dyDescent="0.35">
      <c r="A674" s="10"/>
      <c r="B674" s="11"/>
      <c r="C674" s="105"/>
      <c r="D674" s="106"/>
      <c r="E674" s="107" t="s">
        <v>1569</v>
      </c>
      <c r="F674" s="107" t="s">
        <v>1082</v>
      </c>
      <c r="G674" s="108"/>
      <c r="H674" s="107" t="s">
        <v>1083</v>
      </c>
      <c r="I674" s="109">
        <v>45999.4</v>
      </c>
      <c r="J674" s="110">
        <v>45999.4</v>
      </c>
      <c r="K674" s="109">
        <v>45999.580555555556</v>
      </c>
      <c r="L674" s="110">
        <v>45999.580555555556</v>
      </c>
      <c r="M674" s="111">
        <v>0.18771265524312783</v>
      </c>
      <c r="N674" s="112">
        <v>7.2197175093510703E-4</v>
      </c>
      <c r="O674" s="113">
        <v>47</v>
      </c>
      <c r="P674" s="113">
        <v>12220</v>
      </c>
      <c r="Q674" s="114" t="s">
        <v>19</v>
      </c>
      <c r="R674" s="107" t="s">
        <v>56</v>
      </c>
      <c r="S674" s="107" t="s">
        <v>171</v>
      </c>
      <c r="T674" s="21"/>
    </row>
    <row r="675" spans="1:20" ht="15.5" x14ac:dyDescent="0.35">
      <c r="A675" s="10"/>
      <c r="B675" s="11"/>
      <c r="C675" s="105"/>
      <c r="D675" s="106"/>
      <c r="E675" s="107" t="s">
        <v>1570</v>
      </c>
      <c r="F675" s="107" t="s">
        <v>685</v>
      </c>
      <c r="G675" s="108"/>
      <c r="H675" s="107" t="s">
        <v>686</v>
      </c>
      <c r="I675" s="109">
        <v>46000.379050925927</v>
      </c>
      <c r="J675" s="110">
        <v>46000.379050925927</v>
      </c>
      <c r="K675" s="109">
        <v>46000.542372685188</v>
      </c>
      <c r="L675" s="110">
        <v>46000.542372685188</v>
      </c>
      <c r="M675" s="111">
        <v>3.9739168503598335E-2</v>
      </c>
      <c r="N675" s="112">
        <v>1.689721119209825E-4</v>
      </c>
      <c r="O675" s="113">
        <v>11</v>
      </c>
      <c r="P675" s="113">
        <v>2587</v>
      </c>
      <c r="Q675" s="114" t="s">
        <v>19</v>
      </c>
      <c r="R675" s="107" t="s">
        <v>56</v>
      </c>
      <c r="S675" s="107" t="s">
        <v>1571</v>
      </c>
      <c r="T675" s="21"/>
    </row>
    <row r="676" spans="1:20" ht="15.5" x14ac:dyDescent="0.35">
      <c r="A676" s="10"/>
      <c r="B676" s="11"/>
      <c r="C676" s="105"/>
      <c r="D676" s="106"/>
      <c r="E676" s="107" t="s">
        <v>1572</v>
      </c>
      <c r="F676" s="107" t="s">
        <v>106</v>
      </c>
      <c r="G676" s="108"/>
      <c r="H676" s="107" t="s">
        <v>107</v>
      </c>
      <c r="I676" s="109">
        <v>46001.387071759258</v>
      </c>
      <c r="J676" s="110">
        <v>46001.387071759258</v>
      </c>
      <c r="K676" s="109">
        <v>46001.630671296298</v>
      </c>
      <c r="L676" s="110">
        <v>46001.630671296298</v>
      </c>
      <c r="M676" s="111">
        <v>3.233511778124256E-2</v>
      </c>
      <c r="N676" s="112">
        <v>9.2166606502354088E-5</v>
      </c>
      <c r="O676" s="113">
        <v>6</v>
      </c>
      <c r="P676" s="113">
        <v>2105</v>
      </c>
      <c r="Q676" s="114" t="s">
        <v>19</v>
      </c>
      <c r="R676" s="107" t="s">
        <v>56</v>
      </c>
      <c r="S676" s="107" t="s">
        <v>1573</v>
      </c>
      <c r="T676" s="21"/>
    </row>
    <row r="677" spans="1:20" ht="15.5" x14ac:dyDescent="0.35">
      <c r="A677" s="10"/>
      <c r="B677" s="11"/>
      <c r="C677" s="105"/>
      <c r="D677" s="106"/>
      <c r="E677" s="107" t="s">
        <v>1574</v>
      </c>
      <c r="F677" s="107" t="s">
        <v>63</v>
      </c>
      <c r="G677" s="108"/>
      <c r="H677" s="107" t="s">
        <v>64</v>
      </c>
      <c r="I677" s="109">
        <v>46001.398275462961</v>
      </c>
      <c r="J677" s="110">
        <v>46001.398275462961</v>
      </c>
      <c r="K677" s="109">
        <v>46001.610393518517</v>
      </c>
      <c r="L677" s="110">
        <v>46001.610393518517</v>
      </c>
      <c r="M677" s="111">
        <v>5.6298435471854626E-2</v>
      </c>
      <c r="N677" s="112">
        <v>1.8433321300470818E-4</v>
      </c>
      <c r="O677" s="113">
        <v>12</v>
      </c>
      <c r="P677" s="113">
        <v>3665</v>
      </c>
      <c r="Q677" s="114" t="s">
        <v>19</v>
      </c>
      <c r="R677" s="107" t="s">
        <v>56</v>
      </c>
      <c r="S677" s="107" t="s">
        <v>1575</v>
      </c>
      <c r="T677" s="21"/>
    </row>
    <row r="678" spans="1:20" ht="15.5" x14ac:dyDescent="0.35">
      <c r="A678" s="10"/>
      <c r="B678" s="11"/>
      <c r="C678" s="105"/>
      <c r="D678" s="106"/>
      <c r="E678" s="107" t="s">
        <v>1576</v>
      </c>
      <c r="F678" s="107" t="s">
        <v>257</v>
      </c>
      <c r="G678" s="108"/>
      <c r="H678" s="107" t="s">
        <v>258</v>
      </c>
      <c r="I678" s="109">
        <v>46001.409456018519</v>
      </c>
      <c r="J678" s="110">
        <v>46001.409456018519</v>
      </c>
      <c r="K678" s="109">
        <v>46001.524583333332</v>
      </c>
      <c r="L678" s="110">
        <v>46001.524583333332</v>
      </c>
      <c r="M678" s="111">
        <v>7.6344672386116641E-3</v>
      </c>
      <c r="N678" s="112">
        <v>4.6083303251177044E-5</v>
      </c>
      <c r="O678" s="113">
        <v>3</v>
      </c>
      <c r="P678" s="113">
        <v>497</v>
      </c>
      <c r="Q678" s="114" t="s">
        <v>69</v>
      </c>
      <c r="R678" s="107" t="s">
        <v>70</v>
      </c>
      <c r="S678" s="107" t="s">
        <v>1577</v>
      </c>
      <c r="T678" s="21"/>
    </row>
    <row r="679" spans="1:20" ht="15.5" x14ac:dyDescent="0.35">
      <c r="A679" s="10"/>
      <c r="B679" s="11"/>
      <c r="C679" s="105"/>
      <c r="D679" s="106"/>
      <c r="E679" s="107" t="s">
        <v>1578</v>
      </c>
      <c r="F679" s="107" t="s">
        <v>173</v>
      </c>
      <c r="G679" s="108"/>
      <c r="H679" s="107" t="s">
        <v>174</v>
      </c>
      <c r="I679" s="109">
        <v>46002.368055555555</v>
      </c>
      <c r="J679" s="110">
        <v>46002.368055555555</v>
      </c>
      <c r="K679" s="109">
        <v>46002.65902777778</v>
      </c>
      <c r="L679" s="110">
        <v>46002.65902777778</v>
      </c>
      <c r="M679" s="111">
        <v>0.39905068395302573</v>
      </c>
      <c r="N679" s="112">
        <v>9.5238826719099229E-4</v>
      </c>
      <c r="O679" s="113">
        <v>62</v>
      </c>
      <c r="P679" s="113">
        <v>25978</v>
      </c>
      <c r="Q679" s="114" t="s">
        <v>19</v>
      </c>
      <c r="R679" s="107" t="s">
        <v>56</v>
      </c>
      <c r="S679" s="107" t="s">
        <v>1579</v>
      </c>
      <c r="T679" s="21"/>
    </row>
    <row r="680" spans="1:20" ht="15.5" x14ac:dyDescent="0.35">
      <c r="A680" s="10"/>
      <c r="B680" s="11"/>
      <c r="C680" s="105"/>
      <c r="D680" s="106"/>
      <c r="E680" s="107" t="s">
        <v>1580</v>
      </c>
      <c r="F680" s="107" t="s">
        <v>195</v>
      </c>
      <c r="G680" s="108"/>
      <c r="H680" s="107" t="s">
        <v>196</v>
      </c>
      <c r="I680" s="109">
        <v>46003.379166666666</v>
      </c>
      <c r="J680" s="110">
        <v>46003.379166666666</v>
      </c>
      <c r="K680" s="109">
        <v>46003.590277777781</v>
      </c>
      <c r="L680" s="110">
        <v>46003.590277777781</v>
      </c>
      <c r="M680" s="111">
        <v>0.56037296753431287</v>
      </c>
      <c r="N680" s="112">
        <v>1.8433321300470819E-3</v>
      </c>
      <c r="O680" s="113">
        <v>120</v>
      </c>
      <c r="P680" s="113">
        <v>36480</v>
      </c>
      <c r="Q680" s="114" t="s">
        <v>19</v>
      </c>
      <c r="R680" s="107" t="s">
        <v>56</v>
      </c>
      <c r="S680" s="107" t="s">
        <v>171</v>
      </c>
      <c r="T680" s="21"/>
    </row>
    <row r="681" spans="1:20" ht="15.5" x14ac:dyDescent="0.35">
      <c r="A681" s="10"/>
      <c r="B681" s="11"/>
      <c r="C681" s="105"/>
      <c r="D681" s="106"/>
      <c r="E681" s="107" t="s">
        <v>1581</v>
      </c>
      <c r="F681" s="107" t="s">
        <v>247</v>
      </c>
      <c r="G681" s="108"/>
      <c r="H681" s="107" t="s">
        <v>248</v>
      </c>
      <c r="I681" s="109">
        <v>46003.40902777778</v>
      </c>
      <c r="J681" s="110">
        <v>46003.40902777778</v>
      </c>
      <c r="K681" s="109">
        <v>46003.547222222223</v>
      </c>
      <c r="L681" s="110">
        <v>46003.547222222223</v>
      </c>
      <c r="M681" s="111">
        <v>0.20699083710320357</v>
      </c>
      <c r="N681" s="112">
        <v>1.2749713899492315E-3</v>
      </c>
      <c r="O681" s="113">
        <v>83</v>
      </c>
      <c r="P681" s="113">
        <v>13475</v>
      </c>
      <c r="Q681" s="114" t="s">
        <v>19</v>
      </c>
      <c r="R681" s="107" t="s">
        <v>56</v>
      </c>
      <c r="S681" s="107" t="s">
        <v>1582</v>
      </c>
      <c r="T681" s="21"/>
    </row>
    <row r="682" spans="1:20" ht="15.5" x14ac:dyDescent="0.35">
      <c r="A682" s="10"/>
      <c r="B682" s="11"/>
      <c r="C682" s="105"/>
      <c r="D682" s="106"/>
      <c r="E682" s="107" t="s">
        <v>1583</v>
      </c>
      <c r="F682" s="107" t="s">
        <v>1305</v>
      </c>
      <c r="G682" s="108"/>
      <c r="H682" s="107" t="s">
        <v>1306</v>
      </c>
      <c r="I682" s="109">
        <v>46004.958414351851</v>
      </c>
      <c r="J682" s="110">
        <v>46004.958414351851</v>
      </c>
      <c r="K682" s="109">
        <v>46005.108032407406</v>
      </c>
      <c r="L682" s="110">
        <v>46005.108032407406</v>
      </c>
      <c r="M682" s="111">
        <v>1.3584743354403643</v>
      </c>
      <c r="N682" s="112">
        <v>3.3702255777694146E-2</v>
      </c>
      <c r="O682" s="113">
        <v>2194</v>
      </c>
      <c r="P682" s="113">
        <v>88436</v>
      </c>
      <c r="Q682" s="114" t="s">
        <v>69</v>
      </c>
      <c r="R682" s="107" t="s">
        <v>70</v>
      </c>
      <c r="S682" s="107" t="s">
        <v>1584</v>
      </c>
      <c r="T682" s="21"/>
    </row>
    <row r="683" spans="1:20" ht="15.5" x14ac:dyDescent="0.35">
      <c r="A683" s="10"/>
      <c r="B683" s="11"/>
      <c r="C683" s="105"/>
      <c r="D683" s="106"/>
      <c r="E683" s="107" t="s">
        <v>1585</v>
      </c>
      <c r="F683" s="107" t="s">
        <v>989</v>
      </c>
      <c r="G683" s="108"/>
      <c r="H683" s="107" t="s">
        <v>990</v>
      </c>
      <c r="I683" s="109">
        <v>46005.857407407406</v>
      </c>
      <c r="J683" s="110">
        <v>46005.857407407406</v>
      </c>
      <c r="K683" s="109">
        <v>46006.203043981484</v>
      </c>
      <c r="L683" s="110">
        <v>46006.203043981484</v>
      </c>
      <c r="M683" s="111">
        <v>0.43273757862963619</v>
      </c>
      <c r="N683" s="112">
        <v>8.755827617723638E-4</v>
      </c>
      <c r="O683" s="113">
        <v>57</v>
      </c>
      <c r="P683" s="113">
        <v>28171</v>
      </c>
      <c r="Q683" s="114" t="s">
        <v>19</v>
      </c>
      <c r="R683" s="107" t="s">
        <v>56</v>
      </c>
      <c r="S683" s="107" t="s">
        <v>1586</v>
      </c>
      <c r="T683" s="21"/>
    </row>
    <row r="684" spans="1:20" ht="15.5" x14ac:dyDescent="0.35">
      <c r="A684" s="10"/>
      <c r="B684" s="11"/>
      <c r="C684" s="105"/>
      <c r="D684" s="106"/>
      <c r="E684" s="107" t="s">
        <v>1587</v>
      </c>
      <c r="F684" s="107" t="s">
        <v>1064</v>
      </c>
      <c r="G684" s="108"/>
      <c r="H684" s="107" t="s">
        <v>1065</v>
      </c>
      <c r="I684" s="109">
        <v>46006.354861111111</v>
      </c>
      <c r="J684" s="110">
        <v>46006.354861111111</v>
      </c>
      <c r="K684" s="109">
        <v>46006.423611111109</v>
      </c>
      <c r="L684" s="110">
        <v>46006.423611111109</v>
      </c>
      <c r="M684" s="111">
        <v>0.10493168150293013</v>
      </c>
      <c r="N684" s="112">
        <v>1.059915974777072E-3</v>
      </c>
      <c r="O684" s="113">
        <v>69</v>
      </c>
      <c r="P684" s="113">
        <v>6831</v>
      </c>
      <c r="Q684" s="114" t="s">
        <v>19</v>
      </c>
      <c r="R684" s="107" t="s">
        <v>56</v>
      </c>
      <c r="S684" s="107" t="s">
        <v>1588</v>
      </c>
      <c r="T684" s="21"/>
    </row>
    <row r="685" spans="1:20" ht="15.5" x14ac:dyDescent="0.35">
      <c r="A685" s="10"/>
      <c r="B685" s="11"/>
      <c r="C685" s="105"/>
      <c r="D685" s="106"/>
      <c r="E685" s="107" t="s">
        <v>1589</v>
      </c>
      <c r="F685" s="107" t="s">
        <v>271</v>
      </c>
      <c r="G685" s="108"/>
      <c r="H685" s="107" t="s">
        <v>272</v>
      </c>
      <c r="I685" s="109">
        <v>46006.37777777778</v>
      </c>
      <c r="J685" s="110">
        <v>46006.37777777778</v>
      </c>
      <c r="K685" s="109">
        <v>46006.569444444445</v>
      </c>
      <c r="L685" s="110">
        <v>46006.569444444445</v>
      </c>
      <c r="M685" s="111">
        <v>0.61475126537070179</v>
      </c>
      <c r="N685" s="112">
        <v>2.2273596571402237E-3</v>
      </c>
      <c r="O685" s="113">
        <v>145</v>
      </c>
      <c r="P685" s="113">
        <v>40020</v>
      </c>
      <c r="Q685" s="114" t="s">
        <v>19</v>
      </c>
      <c r="R685" s="107" t="s">
        <v>56</v>
      </c>
      <c r="S685" s="107" t="s">
        <v>1590</v>
      </c>
      <c r="T685" s="21"/>
    </row>
    <row r="686" spans="1:20" ht="15.5" x14ac:dyDescent="0.35">
      <c r="A686" s="10"/>
      <c r="B686" s="11"/>
      <c r="C686" s="105"/>
      <c r="D686" s="106"/>
      <c r="E686" s="107" t="s">
        <v>1591</v>
      </c>
      <c r="F686" s="107" t="s">
        <v>300</v>
      </c>
      <c r="G686" s="108"/>
      <c r="H686" s="107" t="s">
        <v>301</v>
      </c>
      <c r="I686" s="109">
        <v>46006.630555555559</v>
      </c>
      <c r="J686" s="110">
        <v>46006.630555555559</v>
      </c>
      <c r="K686" s="109">
        <v>46006.69599537037</v>
      </c>
      <c r="L686" s="110">
        <v>46006.69599537037</v>
      </c>
      <c r="M686" s="111">
        <v>7.8172643415079998E-2</v>
      </c>
      <c r="N686" s="112">
        <v>8.2949945852118677E-4</v>
      </c>
      <c r="O686" s="113">
        <v>54</v>
      </c>
      <c r="P686" s="113">
        <v>5089</v>
      </c>
      <c r="Q686" s="114" t="s">
        <v>69</v>
      </c>
      <c r="R686" s="107" t="s">
        <v>70</v>
      </c>
      <c r="S686" s="107" t="s">
        <v>1592</v>
      </c>
      <c r="T686" s="21"/>
    </row>
    <row r="687" spans="1:20" ht="15.5" x14ac:dyDescent="0.35">
      <c r="A687" s="10"/>
      <c r="B687" s="11"/>
      <c r="C687" s="105"/>
      <c r="D687" s="106"/>
      <c r="E687" s="107" t="s">
        <v>1593</v>
      </c>
      <c r="F687" s="107" t="s">
        <v>320</v>
      </c>
      <c r="G687" s="108"/>
      <c r="H687" s="107" t="s">
        <v>321</v>
      </c>
      <c r="I687" s="109">
        <v>46007.375694444447</v>
      </c>
      <c r="J687" s="110">
        <v>46007.375694444447</v>
      </c>
      <c r="K687" s="109">
        <v>46007.677777777775</v>
      </c>
      <c r="L687" s="110">
        <v>46007.677777777775</v>
      </c>
      <c r="M687" s="111">
        <v>1.303005399427031</v>
      </c>
      <c r="N687" s="112">
        <v>2.9954147113265077E-3</v>
      </c>
      <c r="O687" s="113">
        <v>195</v>
      </c>
      <c r="P687" s="113">
        <v>84825</v>
      </c>
      <c r="Q687" s="114" t="s">
        <v>19</v>
      </c>
      <c r="R687" s="107" t="s">
        <v>56</v>
      </c>
      <c r="S687" s="107" t="s">
        <v>1594</v>
      </c>
      <c r="T687" s="21"/>
    </row>
    <row r="688" spans="1:20" ht="15.5" x14ac:dyDescent="0.35">
      <c r="A688" s="10"/>
      <c r="B688" s="11"/>
      <c r="C688" s="105"/>
      <c r="D688" s="106"/>
      <c r="E688" s="107" t="s">
        <v>1595</v>
      </c>
      <c r="F688" s="107" t="s">
        <v>447</v>
      </c>
      <c r="G688" s="108"/>
      <c r="H688" s="107" t="s">
        <v>448</v>
      </c>
      <c r="I688" s="109">
        <v>46007.388888888891</v>
      </c>
      <c r="J688" s="110">
        <v>46007.388888888891</v>
      </c>
      <c r="K688" s="109">
        <v>46007.48333333333</v>
      </c>
      <c r="L688" s="110">
        <v>46007.48333333333</v>
      </c>
      <c r="M688" s="111">
        <v>6.0584182674214088E-2</v>
      </c>
      <c r="N688" s="112">
        <v>4.4547193142804474E-4</v>
      </c>
      <c r="O688" s="113">
        <v>29</v>
      </c>
      <c r="P688" s="113">
        <v>3944</v>
      </c>
      <c r="Q688" s="114" t="s">
        <v>19</v>
      </c>
      <c r="R688" s="107" t="s">
        <v>56</v>
      </c>
      <c r="S688" s="107" t="s">
        <v>1596</v>
      </c>
      <c r="T688" s="21"/>
    </row>
    <row r="689" spans="1:20" ht="15.5" x14ac:dyDescent="0.35">
      <c r="A689" s="10"/>
      <c r="B689" s="11"/>
      <c r="C689" s="105"/>
      <c r="D689" s="106"/>
      <c r="E689" s="107" t="s">
        <v>1597</v>
      </c>
      <c r="F689" s="107" t="s">
        <v>173</v>
      </c>
      <c r="G689" s="108"/>
      <c r="H689" s="107" t="s">
        <v>174</v>
      </c>
      <c r="I689" s="109">
        <v>46007.650138888886</v>
      </c>
      <c r="J689" s="110">
        <v>46007.650138888886</v>
      </c>
      <c r="K689" s="109">
        <v>46007.937025462961</v>
      </c>
      <c r="L689" s="110">
        <v>46007.937025462961</v>
      </c>
      <c r="M689" s="111">
        <v>0.16499358674029754</v>
      </c>
      <c r="N689" s="112">
        <v>3.9938862817686771E-4</v>
      </c>
      <c r="O689" s="113">
        <v>26</v>
      </c>
      <c r="P689" s="113">
        <v>10741</v>
      </c>
      <c r="Q689" s="114" t="s">
        <v>69</v>
      </c>
      <c r="R689" s="107" t="s">
        <v>70</v>
      </c>
      <c r="S689" s="107" t="s">
        <v>1598</v>
      </c>
      <c r="T689" s="21"/>
    </row>
    <row r="690" spans="1:20" ht="15.5" x14ac:dyDescent="0.35">
      <c r="A690" s="10"/>
      <c r="B690" s="11"/>
      <c r="C690" s="105"/>
      <c r="D690" s="106"/>
      <c r="E690" s="107" t="s">
        <v>1599</v>
      </c>
      <c r="F690" s="107" t="s">
        <v>241</v>
      </c>
      <c r="G690" s="108"/>
      <c r="H690" s="107" t="s">
        <v>242</v>
      </c>
      <c r="I690" s="109">
        <v>46007.710300925923</v>
      </c>
      <c r="J690" s="110">
        <v>46007.710300925923</v>
      </c>
      <c r="K690" s="109">
        <v>46007.8125</v>
      </c>
      <c r="L690" s="110">
        <v>46007.8125</v>
      </c>
      <c r="M690" s="111">
        <v>0.16797364035054033</v>
      </c>
      <c r="N690" s="112">
        <v>7.3733285201883275E-3</v>
      </c>
      <c r="O690" s="113">
        <v>480</v>
      </c>
      <c r="P690" s="113">
        <v>10935</v>
      </c>
      <c r="Q690" s="114" t="s">
        <v>69</v>
      </c>
      <c r="R690" s="107" t="s">
        <v>70</v>
      </c>
      <c r="S690" s="107" t="s">
        <v>1600</v>
      </c>
      <c r="T690" s="21"/>
    </row>
    <row r="691" spans="1:20" ht="15.5" x14ac:dyDescent="0.35">
      <c r="A691" s="10"/>
      <c r="B691" s="11"/>
      <c r="C691" s="105"/>
      <c r="D691" s="106"/>
      <c r="E691" s="107" t="s">
        <v>1601</v>
      </c>
      <c r="F691" s="107" t="s">
        <v>286</v>
      </c>
      <c r="G691" s="108"/>
      <c r="H691" s="107" t="s">
        <v>287</v>
      </c>
      <c r="I691" s="109">
        <v>46008.020960648151</v>
      </c>
      <c r="J691" s="110">
        <v>46008.020960648151</v>
      </c>
      <c r="K691" s="109">
        <v>46008.171261574076</v>
      </c>
      <c r="L691" s="110">
        <v>46008.171261574076</v>
      </c>
      <c r="M691" s="111">
        <v>0.44450418205977005</v>
      </c>
      <c r="N691" s="112">
        <v>4.9769967511271206E-3</v>
      </c>
      <c r="O691" s="113">
        <v>324</v>
      </c>
      <c r="P691" s="113">
        <v>28937</v>
      </c>
      <c r="Q691" s="114" t="s">
        <v>69</v>
      </c>
      <c r="R691" s="107" t="s">
        <v>78</v>
      </c>
      <c r="S691" s="107" t="s">
        <v>1602</v>
      </c>
      <c r="T691" s="21"/>
    </row>
    <row r="692" spans="1:20" ht="15.5" x14ac:dyDescent="0.35">
      <c r="A692" s="10"/>
      <c r="B692" s="11"/>
      <c r="C692" s="105"/>
      <c r="D692" s="106"/>
      <c r="E692" s="107" t="s">
        <v>1603</v>
      </c>
      <c r="F692" s="107" t="s">
        <v>106</v>
      </c>
      <c r="G692" s="108"/>
      <c r="H692" s="107" t="s">
        <v>107</v>
      </c>
      <c r="I692" s="109">
        <v>46008.379108796296</v>
      </c>
      <c r="J692" s="110">
        <v>46008.379108796296</v>
      </c>
      <c r="K692" s="109">
        <v>46008.508888888886</v>
      </c>
      <c r="L692" s="110">
        <v>46008.508888888886</v>
      </c>
      <c r="M692" s="111">
        <v>0.14927918033164617</v>
      </c>
      <c r="N692" s="112">
        <v>7.9877725635373541E-4</v>
      </c>
      <c r="O692" s="113">
        <v>52</v>
      </c>
      <c r="P692" s="113">
        <v>9718</v>
      </c>
      <c r="Q692" s="114" t="s">
        <v>19</v>
      </c>
      <c r="R692" s="107" t="s">
        <v>56</v>
      </c>
      <c r="S692" s="107" t="s">
        <v>1604</v>
      </c>
      <c r="T692" s="21"/>
    </row>
    <row r="693" spans="1:20" ht="15.5" x14ac:dyDescent="0.35">
      <c r="A693" s="10"/>
      <c r="B693" s="11"/>
      <c r="C693" s="105"/>
      <c r="D693" s="106"/>
      <c r="E693" s="107" t="s">
        <v>1605</v>
      </c>
      <c r="F693" s="107" t="s">
        <v>173</v>
      </c>
      <c r="G693" s="108"/>
      <c r="H693" s="107" t="s">
        <v>174</v>
      </c>
      <c r="I693" s="109">
        <v>46008.379930555559</v>
      </c>
      <c r="J693" s="110">
        <v>46008.379930555559</v>
      </c>
      <c r="K693" s="109">
        <v>46008.7034375</v>
      </c>
      <c r="L693" s="110">
        <v>46008.7034375</v>
      </c>
      <c r="M693" s="111">
        <v>0.21468674874615012</v>
      </c>
      <c r="N693" s="112">
        <v>4.6083303251177047E-4</v>
      </c>
      <c r="O693" s="113">
        <v>30</v>
      </c>
      <c r="P693" s="113">
        <v>13976</v>
      </c>
      <c r="Q693" s="114" t="s">
        <v>19</v>
      </c>
      <c r="R693" s="107" t="s">
        <v>56</v>
      </c>
      <c r="S693" s="107" t="s">
        <v>1606</v>
      </c>
      <c r="T693" s="21"/>
    </row>
    <row r="694" spans="1:20" ht="15.5" x14ac:dyDescent="0.35">
      <c r="A694" s="10"/>
      <c r="B694" s="11"/>
      <c r="C694" s="105"/>
      <c r="D694" s="106"/>
      <c r="E694" s="107" t="s">
        <v>1607</v>
      </c>
      <c r="F694" s="107" t="s">
        <v>73</v>
      </c>
      <c r="G694" s="108"/>
      <c r="H694" s="107" t="s">
        <v>74</v>
      </c>
      <c r="I694" s="109">
        <v>46008.39640046296</v>
      </c>
      <c r="J694" s="110">
        <v>46008.39640046296</v>
      </c>
      <c r="K694" s="109">
        <v>46008.490104166667</v>
      </c>
      <c r="L694" s="110">
        <v>46008.490104166667</v>
      </c>
      <c r="M694" s="111">
        <v>0.21970982880052842</v>
      </c>
      <c r="N694" s="112">
        <v>1.6282767148749222E-3</v>
      </c>
      <c r="O694" s="113">
        <v>106</v>
      </c>
      <c r="P694" s="113">
        <v>14303</v>
      </c>
      <c r="Q694" s="114" t="s">
        <v>19</v>
      </c>
      <c r="R694" s="107" t="s">
        <v>56</v>
      </c>
      <c r="S694" s="107" t="s">
        <v>1608</v>
      </c>
      <c r="T694" s="21"/>
    </row>
    <row r="695" spans="1:20" ht="15.5" x14ac:dyDescent="0.35">
      <c r="A695" s="10"/>
      <c r="B695" s="11"/>
      <c r="C695" s="105"/>
      <c r="D695" s="106"/>
      <c r="E695" s="107" t="s">
        <v>1609</v>
      </c>
      <c r="F695" s="107" t="s">
        <v>130</v>
      </c>
      <c r="G695" s="108"/>
      <c r="H695" s="107" t="s">
        <v>131</v>
      </c>
      <c r="I695" s="109">
        <v>46008.401122685187</v>
      </c>
      <c r="J695" s="110">
        <v>46008.401122685187</v>
      </c>
      <c r="K695" s="109">
        <v>46008.466099537036</v>
      </c>
      <c r="L695" s="110">
        <v>46008.466099537036</v>
      </c>
      <c r="M695" s="111">
        <v>4.5991136644674691E-2</v>
      </c>
      <c r="N695" s="112">
        <v>4.9155523467922177E-4</v>
      </c>
      <c r="O695" s="113">
        <v>32</v>
      </c>
      <c r="P695" s="113">
        <v>2994</v>
      </c>
      <c r="Q695" s="114" t="s">
        <v>19</v>
      </c>
      <c r="R695" s="107" t="s">
        <v>56</v>
      </c>
      <c r="S695" s="107" t="s">
        <v>1610</v>
      </c>
      <c r="T695" s="21"/>
    </row>
    <row r="696" spans="1:20" ht="15.5" x14ac:dyDescent="0.35">
      <c r="A696" s="10"/>
      <c r="B696" s="11"/>
      <c r="C696" s="105"/>
      <c r="D696" s="106"/>
      <c r="E696" s="107" t="s">
        <v>1611</v>
      </c>
      <c r="F696" s="107" t="s">
        <v>320</v>
      </c>
      <c r="G696" s="108"/>
      <c r="H696" s="107" t="s">
        <v>321</v>
      </c>
      <c r="I696" s="109">
        <v>46009.376006944447</v>
      </c>
      <c r="J696" s="110">
        <v>46009.376006944447</v>
      </c>
      <c r="K696" s="109">
        <v>46009.646527777775</v>
      </c>
      <c r="L696" s="110">
        <v>46009.646527777775</v>
      </c>
      <c r="M696" s="111">
        <v>1.3164617239763747</v>
      </c>
      <c r="N696" s="112">
        <v>3.3794422384196498E-3</v>
      </c>
      <c r="O696" s="113">
        <v>220</v>
      </c>
      <c r="P696" s="113">
        <v>85701</v>
      </c>
      <c r="Q696" s="114" t="s">
        <v>19</v>
      </c>
      <c r="R696" s="107" t="s">
        <v>56</v>
      </c>
      <c r="S696" s="107" t="s">
        <v>1612</v>
      </c>
      <c r="T696" s="21"/>
    </row>
    <row r="697" spans="1:20" ht="15.5" x14ac:dyDescent="0.35">
      <c r="A697" s="10"/>
      <c r="B697" s="11"/>
      <c r="C697" s="105"/>
      <c r="D697" s="106"/>
      <c r="E697" s="107" t="s">
        <v>1613</v>
      </c>
      <c r="F697" s="107" t="s">
        <v>338</v>
      </c>
      <c r="G697" s="108"/>
      <c r="H697" s="107" t="s">
        <v>339</v>
      </c>
      <c r="I697" s="109">
        <v>46009.398576388892</v>
      </c>
      <c r="J697" s="110">
        <v>46009.398576388892</v>
      </c>
      <c r="K697" s="109">
        <v>46009.435162037036</v>
      </c>
      <c r="L697" s="110">
        <v>46009.435162037036</v>
      </c>
      <c r="M697" s="111">
        <v>8.1413835743746109E-4</v>
      </c>
      <c r="N697" s="112">
        <v>1.536110108372568E-5</v>
      </c>
      <c r="O697" s="113">
        <v>1</v>
      </c>
      <c r="P697" s="113">
        <v>53</v>
      </c>
      <c r="Q697" s="114" t="s">
        <v>19</v>
      </c>
      <c r="R697" s="107" t="s">
        <v>56</v>
      </c>
      <c r="S697" s="107" t="s">
        <v>1614</v>
      </c>
      <c r="T697" s="21"/>
    </row>
    <row r="698" spans="1:20" ht="15.5" x14ac:dyDescent="0.35">
      <c r="A698" s="10"/>
      <c r="B698" s="11"/>
      <c r="C698" s="105"/>
      <c r="D698" s="106"/>
      <c r="E698" s="107" t="s">
        <v>1615</v>
      </c>
      <c r="F698" s="107" t="s">
        <v>106</v>
      </c>
      <c r="G698" s="108"/>
      <c r="H698" s="107" t="s">
        <v>107</v>
      </c>
      <c r="I698" s="109">
        <v>46009.403287037036</v>
      </c>
      <c r="J698" s="110">
        <v>46009.403287037036</v>
      </c>
      <c r="K698" s="109">
        <v>46009.564710648148</v>
      </c>
      <c r="L698" s="110">
        <v>46009.564710648148</v>
      </c>
      <c r="M698" s="111">
        <v>9.9985406953970457E-2</v>
      </c>
      <c r="N698" s="112">
        <v>4.3011083034431906E-4</v>
      </c>
      <c r="O698" s="113">
        <v>28</v>
      </c>
      <c r="P698" s="113">
        <v>6509</v>
      </c>
      <c r="Q698" s="114" t="s">
        <v>19</v>
      </c>
      <c r="R698" s="107" t="s">
        <v>56</v>
      </c>
      <c r="S698" s="107" t="s">
        <v>1616</v>
      </c>
      <c r="T698" s="21"/>
    </row>
    <row r="699" spans="1:20" ht="15.5" x14ac:dyDescent="0.35">
      <c r="A699" s="10"/>
      <c r="B699" s="11"/>
      <c r="C699" s="105"/>
      <c r="D699" s="106"/>
      <c r="E699" s="107" t="s">
        <v>1617</v>
      </c>
      <c r="F699" s="107" t="s">
        <v>275</v>
      </c>
      <c r="G699" s="108"/>
      <c r="H699" s="107" t="s">
        <v>276</v>
      </c>
      <c r="I699" s="109">
        <v>46009.422951388886</v>
      </c>
      <c r="J699" s="110">
        <v>46009.422951388886</v>
      </c>
      <c r="K699" s="109">
        <v>46009.570613425924</v>
      </c>
      <c r="L699" s="110">
        <v>46009.570613425924</v>
      </c>
      <c r="M699" s="111">
        <v>2.9401147474250953E-2</v>
      </c>
      <c r="N699" s="112">
        <v>1.3824990975353115E-4</v>
      </c>
      <c r="O699" s="113">
        <v>9</v>
      </c>
      <c r="P699" s="113">
        <v>1914</v>
      </c>
      <c r="Q699" s="114" t="s">
        <v>19</v>
      </c>
      <c r="R699" s="107" t="s">
        <v>56</v>
      </c>
      <c r="S699" s="107" t="s">
        <v>1618</v>
      </c>
      <c r="T699" s="21"/>
    </row>
    <row r="700" spans="1:20" ht="15.5" x14ac:dyDescent="0.35">
      <c r="A700" s="10"/>
      <c r="B700" s="11"/>
      <c r="C700" s="105"/>
      <c r="D700" s="106"/>
      <c r="E700" s="107" t="s">
        <v>1619</v>
      </c>
      <c r="F700" s="107" t="s">
        <v>275</v>
      </c>
      <c r="G700" s="108"/>
      <c r="H700" s="107" t="s">
        <v>276</v>
      </c>
      <c r="I700" s="109">
        <v>46009.436840277776</v>
      </c>
      <c r="J700" s="110">
        <v>46009.436840277776</v>
      </c>
      <c r="K700" s="109">
        <v>46009.500162037039</v>
      </c>
      <c r="L700" s="110">
        <v>46009.500162037039</v>
      </c>
      <c r="M700" s="111">
        <v>3.9216891066751663E-2</v>
      </c>
      <c r="N700" s="112">
        <v>4.3011083034431906E-4</v>
      </c>
      <c r="O700" s="113">
        <v>28</v>
      </c>
      <c r="P700" s="113">
        <v>2553</v>
      </c>
      <c r="Q700" s="114" t="s">
        <v>19</v>
      </c>
      <c r="R700" s="107" t="s">
        <v>56</v>
      </c>
      <c r="S700" s="107" t="s">
        <v>1455</v>
      </c>
      <c r="T700" s="21"/>
    </row>
    <row r="701" spans="1:20" ht="15.5" x14ac:dyDescent="0.35">
      <c r="A701" s="10"/>
      <c r="B701" s="11"/>
      <c r="C701" s="105"/>
      <c r="D701" s="106"/>
      <c r="E701" s="107" t="s">
        <v>1620</v>
      </c>
      <c r="F701" s="107" t="s">
        <v>106</v>
      </c>
      <c r="G701" s="108"/>
      <c r="H701" s="107" t="s">
        <v>107</v>
      </c>
      <c r="I701" s="109">
        <v>46009.601388888892</v>
      </c>
      <c r="J701" s="110">
        <v>46009.601388888892</v>
      </c>
      <c r="K701" s="109">
        <v>46009.615277777775</v>
      </c>
      <c r="L701" s="110">
        <v>46009.615277777775</v>
      </c>
      <c r="M701" s="111">
        <v>3.0722202167451365E-4</v>
      </c>
      <c r="N701" s="112">
        <v>1.536110108372568E-5</v>
      </c>
      <c r="O701" s="113">
        <v>1</v>
      </c>
      <c r="P701" s="113">
        <v>20</v>
      </c>
      <c r="Q701" s="114" t="s">
        <v>69</v>
      </c>
      <c r="R701" s="107" t="s">
        <v>182</v>
      </c>
      <c r="S701" s="107" t="s">
        <v>1621</v>
      </c>
      <c r="T701" s="21"/>
    </row>
    <row r="702" spans="1:20" ht="15.5" x14ac:dyDescent="0.35">
      <c r="A702" s="10"/>
      <c r="B702" s="11"/>
      <c r="C702" s="105"/>
      <c r="D702" s="106"/>
      <c r="E702" s="107" t="s">
        <v>1622</v>
      </c>
      <c r="F702" s="107" t="s">
        <v>144</v>
      </c>
      <c r="G702" s="108"/>
      <c r="H702" s="107" t="s">
        <v>145</v>
      </c>
      <c r="I702" s="109">
        <v>46009.895138888889</v>
      </c>
      <c r="J702" s="110">
        <v>46009.895138888889</v>
      </c>
      <c r="K702" s="109">
        <v>46010.558333333334</v>
      </c>
      <c r="L702" s="110">
        <v>46010.558333333334</v>
      </c>
      <c r="M702" s="111">
        <v>0.38141613990890866</v>
      </c>
      <c r="N702" s="112">
        <v>3.9938862817686771E-4</v>
      </c>
      <c r="O702" s="113">
        <v>26</v>
      </c>
      <c r="P702" s="113">
        <v>24830</v>
      </c>
      <c r="Q702" s="114" t="s">
        <v>69</v>
      </c>
      <c r="R702" s="107" t="s">
        <v>70</v>
      </c>
      <c r="S702" s="107" t="s">
        <v>1623</v>
      </c>
      <c r="T702" s="21"/>
    </row>
    <row r="703" spans="1:20" ht="15.5" x14ac:dyDescent="0.35">
      <c r="A703" s="10"/>
      <c r="B703" s="11"/>
      <c r="C703" s="105"/>
      <c r="D703" s="106"/>
      <c r="E703" s="107" t="s">
        <v>1624</v>
      </c>
      <c r="F703" s="107" t="s">
        <v>106</v>
      </c>
      <c r="G703" s="108"/>
      <c r="H703" s="107" t="s">
        <v>107</v>
      </c>
      <c r="I703" s="109">
        <v>46010.375798611109</v>
      </c>
      <c r="J703" s="110">
        <v>46010.375798611109</v>
      </c>
      <c r="K703" s="109">
        <v>46010.520150462966</v>
      </c>
      <c r="L703" s="110">
        <v>46010.520150462966</v>
      </c>
      <c r="M703" s="111">
        <v>7.3441424281292481E-2</v>
      </c>
      <c r="N703" s="112">
        <v>3.5330532492569068E-4</v>
      </c>
      <c r="O703" s="113">
        <v>23</v>
      </c>
      <c r="P703" s="113">
        <v>4781</v>
      </c>
      <c r="Q703" s="114" t="s">
        <v>19</v>
      </c>
      <c r="R703" s="107" t="s">
        <v>56</v>
      </c>
      <c r="S703" s="107" t="s">
        <v>1625</v>
      </c>
      <c r="T703" s="21"/>
    </row>
    <row r="704" spans="1:20" ht="15.5" x14ac:dyDescent="0.35">
      <c r="A704" s="10"/>
      <c r="B704" s="11"/>
      <c r="C704" s="105"/>
      <c r="D704" s="106"/>
      <c r="E704" s="107" t="s">
        <v>1626</v>
      </c>
      <c r="F704" s="107" t="s">
        <v>1480</v>
      </c>
      <c r="G704" s="108"/>
      <c r="H704" s="107" t="s">
        <v>1481</v>
      </c>
      <c r="I704" s="109">
        <v>46011.456562500003</v>
      </c>
      <c r="J704" s="110">
        <v>46011.456562500003</v>
      </c>
      <c r="K704" s="109">
        <v>46011.457349537035</v>
      </c>
      <c r="L704" s="110">
        <v>46011.457349537035</v>
      </c>
      <c r="M704" s="111">
        <v>1.1935575542054854E-2</v>
      </c>
      <c r="N704" s="112">
        <v>1.0537715343435818E-2</v>
      </c>
      <c r="O704" s="113">
        <v>686</v>
      </c>
      <c r="P704" s="113">
        <v>777</v>
      </c>
      <c r="Q704" s="114" t="s">
        <v>69</v>
      </c>
      <c r="R704" s="107" t="s">
        <v>75</v>
      </c>
      <c r="S704" s="107" t="s">
        <v>1627</v>
      </c>
      <c r="T704" s="21"/>
    </row>
    <row r="705" spans="1:20" ht="15.5" x14ac:dyDescent="0.35">
      <c r="A705" s="10"/>
      <c r="B705" s="11"/>
      <c r="C705" s="105"/>
      <c r="D705" s="106"/>
      <c r="E705" s="107" t="s">
        <v>1628</v>
      </c>
      <c r="F705" s="107" t="s">
        <v>54</v>
      </c>
      <c r="G705" s="108"/>
      <c r="H705" s="107" t="s">
        <v>55</v>
      </c>
      <c r="I705" s="109">
        <v>46012.23777777778</v>
      </c>
      <c r="J705" s="110">
        <v>46012.23777777778</v>
      </c>
      <c r="K705" s="109">
        <v>46012.248518518521</v>
      </c>
      <c r="L705" s="110">
        <v>46012.248518518521</v>
      </c>
      <c r="M705" s="111">
        <v>7.357967419104601E-2</v>
      </c>
      <c r="N705" s="112">
        <v>1.3056935921166829E-2</v>
      </c>
      <c r="O705" s="113">
        <v>850</v>
      </c>
      <c r="P705" s="113">
        <v>4790</v>
      </c>
      <c r="Q705" s="114" t="s">
        <v>69</v>
      </c>
      <c r="R705" s="107" t="s">
        <v>75</v>
      </c>
      <c r="S705" s="107" t="s">
        <v>1629</v>
      </c>
      <c r="T705" s="21"/>
    </row>
    <row r="706" spans="1:20" ht="15.5" x14ac:dyDescent="0.35">
      <c r="A706" s="10"/>
      <c r="B706" s="11"/>
      <c r="C706" s="105"/>
      <c r="D706" s="106"/>
      <c r="E706" s="107" t="s">
        <v>1630</v>
      </c>
      <c r="F706" s="107" t="s">
        <v>241</v>
      </c>
      <c r="G706" s="108"/>
      <c r="H706" s="107" t="s">
        <v>242</v>
      </c>
      <c r="I706" s="109">
        <v>46012.775000000001</v>
      </c>
      <c r="J706" s="110">
        <v>46012.775000000001</v>
      </c>
      <c r="K706" s="109">
        <v>46012.809027777781</v>
      </c>
      <c r="L706" s="110">
        <v>46012.809027777781</v>
      </c>
      <c r="M706" s="111">
        <v>1.5053879062051168E-3</v>
      </c>
      <c r="N706" s="112">
        <v>3.072220216745136E-5</v>
      </c>
      <c r="O706" s="113">
        <v>2</v>
      </c>
      <c r="P706" s="113">
        <v>98</v>
      </c>
      <c r="Q706" s="114" t="s">
        <v>69</v>
      </c>
      <c r="R706" s="107" t="s">
        <v>166</v>
      </c>
      <c r="S706" s="107" t="s">
        <v>1631</v>
      </c>
      <c r="T706" s="21"/>
    </row>
    <row r="707" spans="1:20" ht="15.5" x14ac:dyDescent="0.35">
      <c r="A707" s="10"/>
      <c r="B707" s="11"/>
      <c r="C707" s="105"/>
      <c r="D707" s="106"/>
      <c r="E707" s="107" t="s">
        <v>1632</v>
      </c>
      <c r="F707" s="107" t="s">
        <v>173</v>
      </c>
      <c r="G707" s="108"/>
      <c r="H707" s="107" t="s">
        <v>174</v>
      </c>
      <c r="I707" s="109">
        <v>46013.397951388892</v>
      </c>
      <c r="J707" s="110">
        <v>46013.397951388892</v>
      </c>
      <c r="K707" s="109">
        <v>46013.613495370373</v>
      </c>
      <c r="L707" s="110">
        <v>46013.613495370373</v>
      </c>
      <c r="M707" s="111">
        <v>9.1767217874177215E-2</v>
      </c>
      <c r="N707" s="112">
        <v>1.2749713899492315E-3</v>
      </c>
      <c r="O707" s="113">
        <v>83</v>
      </c>
      <c r="P707" s="113">
        <v>5974</v>
      </c>
      <c r="Q707" s="114" t="s">
        <v>19</v>
      </c>
      <c r="R707" s="107" t="s">
        <v>56</v>
      </c>
      <c r="S707" s="107" t="s">
        <v>171</v>
      </c>
      <c r="T707" s="21"/>
    </row>
    <row r="708" spans="1:20" ht="15.5" x14ac:dyDescent="0.35">
      <c r="A708" s="10"/>
      <c r="B708" s="11"/>
      <c r="C708" s="105"/>
      <c r="D708" s="106"/>
      <c r="E708" s="107" t="s">
        <v>1633</v>
      </c>
      <c r="F708" s="107" t="s">
        <v>964</v>
      </c>
      <c r="G708" s="108"/>
      <c r="H708" s="107" t="s">
        <v>965</v>
      </c>
      <c r="I708" s="109">
        <v>46015.030671296299</v>
      </c>
      <c r="J708" s="110">
        <v>46015.030671296299</v>
      </c>
      <c r="K708" s="109">
        <v>46015.06890046296</v>
      </c>
      <c r="L708" s="110">
        <v>46015.06890046296</v>
      </c>
      <c r="M708" s="111">
        <v>2.7066260109524651E-2</v>
      </c>
      <c r="N708" s="112">
        <v>4.9155523467922177E-4</v>
      </c>
      <c r="O708" s="113">
        <v>32</v>
      </c>
      <c r="P708" s="113">
        <v>1762</v>
      </c>
      <c r="Q708" s="114" t="s">
        <v>69</v>
      </c>
      <c r="R708" s="107" t="s">
        <v>166</v>
      </c>
      <c r="S708" s="107" t="s">
        <v>1634</v>
      </c>
      <c r="T708" s="21"/>
    </row>
    <row r="709" spans="1:20" ht="15.5" x14ac:dyDescent="0.35">
      <c r="A709" s="10"/>
      <c r="B709" s="11"/>
      <c r="C709" s="105"/>
      <c r="D709" s="106"/>
      <c r="E709" s="107" t="s">
        <v>1635</v>
      </c>
      <c r="F709" s="107" t="s">
        <v>271</v>
      </c>
      <c r="G709" s="108"/>
      <c r="H709" s="107" t="s">
        <v>272</v>
      </c>
      <c r="I709" s="109">
        <v>46016.435798611114</v>
      </c>
      <c r="J709" s="110">
        <v>46016.435798611114</v>
      </c>
      <c r="K709" s="109">
        <v>46016.446342592593</v>
      </c>
      <c r="L709" s="110">
        <v>46016.446342592593</v>
      </c>
      <c r="M709" s="111">
        <v>5.7081851627124633E-2</v>
      </c>
      <c r="N709" s="112">
        <v>7.1889953071836189E-3</v>
      </c>
      <c r="O709" s="113">
        <v>468</v>
      </c>
      <c r="P709" s="113">
        <v>3716</v>
      </c>
      <c r="Q709" s="114" t="s">
        <v>69</v>
      </c>
      <c r="R709" s="107" t="s">
        <v>75</v>
      </c>
      <c r="S709" s="107" t="s">
        <v>1636</v>
      </c>
      <c r="T709" s="21"/>
    </row>
    <row r="710" spans="1:20" ht="15.5" x14ac:dyDescent="0.35">
      <c r="A710" s="10"/>
      <c r="B710" s="11"/>
      <c r="C710" s="105"/>
      <c r="D710" s="106"/>
      <c r="E710" s="107" t="s">
        <v>1637</v>
      </c>
      <c r="F710" s="107" t="s">
        <v>880</v>
      </c>
      <c r="G710" s="108"/>
      <c r="H710" s="107" t="s">
        <v>881</v>
      </c>
      <c r="I710" s="109">
        <v>46019.031168981484</v>
      </c>
      <c r="J710" s="110">
        <v>46019.031168981484</v>
      </c>
      <c r="K710" s="109">
        <v>46019.043263888889</v>
      </c>
      <c r="L710" s="110">
        <v>46019.043263888889</v>
      </c>
      <c r="M710" s="111">
        <v>1.7172174901496939</v>
      </c>
      <c r="N710" s="112">
        <v>0.10609912518529328</v>
      </c>
      <c r="O710" s="113">
        <v>6907</v>
      </c>
      <c r="P710" s="113">
        <v>111790</v>
      </c>
      <c r="Q710" s="114" t="s">
        <v>69</v>
      </c>
      <c r="R710" s="107" t="s">
        <v>75</v>
      </c>
      <c r="S710" s="107" t="s">
        <v>1638</v>
      </c>
      <c r="T710" s="21"/>
    </row>
    <row r="711" spans="1:20" ht="15.5" x14ac:dyDescent="0.35">
      <c r="A711" s="10"/>
      <c r="B711" s="11"/>
      <c r="C711" s="105"/>
      <c r="D711" s="106"/>
      <c r="E711" s="107" t="s">
        <v>1639</v>
      </c>
      <c r="F711" s="107" t="s">
        <v>110</v>
      </c>
      <c r="G711" s="108"/>
      <c r="H711" s="107" t="s">
        <v>111</v>
      </c>
      <c r="I711" s="109">
        <v>46019.954270833332</v>
      </c>
      <c r="J711" s="110">
        <v>46019.954270833332</v>
      </c>
      <c r="K711" s="109">
        <v>46019.965219907404</v>
      </c>
      <c r="L711" s="110">
        <v>46019.965219907404</v>
      </c>
      <c r="M711" s="111">
        <v>5.499274187973794E-2</v>
      </c>
      <c r="N711" s="112">
        <v>6.4516624551647864E-3</v>
      </c>
      <c r="O711" s="113">
        <v>420</v>
      </c>
      <c r="P711" s="113">
        <v>3580</v>
      </c>
      <c r="Q711" s="114" t="s">
        <v>69</v>
      </c>
      <c r="R711" s="107" t="s">
        <v>75</v>
      </c>
      <c r="S711" s="107" t="s">
        <v>1223</v>
      </c>
      <c r="T711" s="21"/>
    </row>
    <row r="712" spans="1:20" ht="15.5" x14ac:dyDescent="0.35">
      <c r="A712" s="10"/>
      <c r="B712" s="11"/>
      <c r="C712" s="105"/>
      <c r="D712" s="106"/>
      <c r="E712" s="107" t="s">
        <v>1640</v>
      </c>
      <c r="F712" s="107" t="s">
        <v>205</v>
      </c>
      <c r="G712" s="108"/>
      <c r="H712" s="107" t="s">
        <v>206</v>
      </c>
      <c r="I712" s="109">
        <v>46020.289456018516</v>
      </c>
      <c r="J712" s="110">
        <v>46020.289456018516</v>
      </c>
      <c r="K712" s="109">
        <v>46020.300891203704</v>
      </c>
      <c r="L712" s="110">
        <v>46020.300891203704</v>
      </c>
      <c r="M712" s="111">
        <v>0.10179801688185008</v>
      </c>
      <c r="N712" s="112">
        <v>1.1520825812794261E-2</v>
      </c>
      <c r="O712" s="113">
        <v>750</v>
      </c>
      <c r="P712" s="113">
        <v>6627</v>
      </c>
      <c r="Q712" s="114" t="s">
        <v>69</v>
      </c>
      <c r="R712" s="107" t="s">
        <v>179</v>
      </c>
      <c r="S712" s="107" t="s">
        <v>1641</v>
      </c>
      <c r="T712" s="21"/>
    </row>
    <row r="713" spans="1:20" ht="15.5" x14ac:dyDescent="0.35">
      <c r="A713" s="10"/>
      <c r="B713" s="11"/>
      <c r="C713" s="105"/>
      <c r="D713" s="106"/>
      <c r="E713" s="107" t="s">
        <v>1642</v>
      </c>
      <c r="F713" s="107" t="s">
        <v>205</v>
      </c>
      <c r="G713" s="108"/>
      <c r="H713" s="107" t="s">
        <v>206</v>
      </c>
      <c r="I713" s="109">
        <v>46020.394236111111</v>
      </c>
      <c r="J713" s="110">
        <v>46020.394236111111</v>
      </c>
      <c r="K713" s="109">
        <v>46020.660416666666</v>
      </c>
      <c r="L713" s="110">
        <v>46020.660416666666</v>
      </c>
      <c r="M713" s="111">
        <v>0.78522876519788942</v>
      </c>
      <c r="N713" s="112">
        <v>2.2642262997411653E-2</v>
      </c>
      <c r="O713" s="113">
        <v>1474</v>
      </c>
      <c r="P713" s="113">
        <v>51118</v>
      </c>
      <c r="Q713" s="114" t="s">
        <v>69</v>
      </c>
      <c r="R713" s="107" t="s">
        <v>78</v>
      </c>
      <c r="S713" s="107" t="s">
        <v>1643</v>
      </c>
      <c r="T713" s="21"/>
    </row>
    <row r="714" spans="1:20" ht="15.5" x14ac:dyDescent="0.35">
      <c r="A714" s="10"/>
      <c r="B714" s="11"/>
      <c r="C714" s="105"/>
      <c r="D714" s="106"/>
      <c r="E714" s="107" t="s">
        <v>1644</v>
      </c>
      <c r="F714" s="107" t="s">
        <v>154</v>
      </c>
      <c r="G714" s="108"/>
      <c r="H714" s="107" t="s">
        <v>155</v>
      </c>
      <c r="I714" s="109">
        <v>46020.407939814817</v>
      </c>
      <c r="J714" s="110">
        <v>46020.407939814817</v>
      </c>
      <c r="K714" s="109">
        <v>46020.420925925922</v>
      </c>
      <c r="L714" s="110">
        <v>46020.420925925922</v>
      </c>
      <c r="M714" s="111">
        <v>4.7127858124870393E-2</v>
      </c>
      <c r="N714" s="112">
        <v>4.869469043541041E-3</v>
      </c>
      <c r="O714" s="113">
        <v>317</v>
      </c>
      <c r="P714" s="113">
        <v>3068</v>
      </c>
      <c r="Q714" s="114" t="s">
        <v>69</v>
      </c>
      <c r="R714" s="107" t="s">
        <v>179</v>
      </c>
      <c r="S714" s="107" t="s">
        <v>1645</v>
      </c>
      <c r="T714" s="21"/>
    </row>
    <row r="715" spans="1:20" ht="15.5" x14ac:dyDescent="0.35">
      <c r="A715" s="10"/>
      <c r="B715" s="11"/>
      <c r="C715" s="105"/>
      <c r="D715" s="106"/>
      <c r="E715" s="107" t="s">
        <v>1646</v>
      </c>
      <c r="F715" s="107" t="s">
        <v>267</v>
      </c>
      <c r="G715" s="108"/>
      <c r="H715" s="107" t="s">
        <v>268</v>
      </c>
      <c r="I715" s="109">
        <v>46020.414282407408</v>
      </c>
      <c r="J715" s="110">
        <v>46020.414282407408</v>
      </c>
      <c r="K715" s="109">
        <v>46020.796365740738</v>
      </c>
      <c r="L715" s="110">
        <v>46020.796365740738</v>
      </c>
      <c r="M715" s="111">
        <v>3.1282421523974837</v>
      </c>
      <c r="N715" s="112">
        <v>1.3087658123334281E-2</v>
      </c>
      <c r="O715" s="113">
        <v>852</v>
      </c>
      <c r="P715" s="113">
        <v>203647</v>
      </c>
      <c r="Q715" s="114" t="s">
        <v>69</v>
      </c>
      <c r="R715" s="107" t="s">
        <v>78</v>
      </c>
      <c r="S715" s="107" t="s">
        <v>1647</v>
      </c>
      <c r="T715" s="21"/>
    </row>
    <row r="716" spans="1:20" ht="15.5" x14ac:dyDescent="0.35">
      <c r="A716" s="10"/>
      <c r="B716" s="11"/>
      <c r="C716" s="105"/>
      <c r="D716" s="106"/>
      <c r="E716" s="107" t="s">
        <v>1648</v>
      </c>
      <c r="F716" s="107" t="s">
        <v>320</v>
      </c>
      <c r="G716" s="108"/>
      <c r="H716" s="107" t="s">
        <v>321</v>
      </c>
      <c r="I716" s="109">
        <v>46020.440636574072</v>
      </c>
      <c r="J716" s="110">
        <v>46020.440636574072</v>
      </c>
      <c r="K716" s="109">
        <v>46020.456956018519</v>
      </c>
      <c r="L716" s="110">
        <v>46020.456956018519</v>
      </c>
      <c r="M716" s="111">
        <v>0.18063118764353028</v>
      </c>
      <c r="N716" s="112">
        <v>8.2181890797932387E-3</v>
      </c>
      <c r="O716" s="113">
        <v>535</v>
      </c>
      <c r="P716" s="113">
        <v>11759</v>
      </c>
      <c r="Q716" s="114" t="s">
        <v>69</v>
      </c>
      <c r="R716" s="107" t="s">
        <v>179</v>
      </c>
      <c r="S716" s="107" t="s">
        <v>1649</v>
      </c>
      <c r="T716" s="21"/>
    </row>
    <row r="717" spans="1:20" ht="15.5" x14ac:dyDescent="0.35">
      <c r="A717" s="10"/>
      <c r="B717" s="11"/>
      <c r="C717" s="105"/>
      <c r="D717" s="106"/>
      <c r="E717" s="107" t="s">
        <v>1650</v>
      </c>
      <c r="F717" s="107" t="s">
        <v>59</v>
      </c>
      <c r="G717" s="108"/>
      <c r="H717" s="107" t="s">
        <v>60</v>
      </c>
      <c r="I717" s="109">
        <v>46020.441516203704</v>
      </c>
      <c r="J717" s="110">
        <v>46020.441516203704</v>
      </c>
      <c r="K717" s="109">
        <v>46020.457731481481</v>
      </c>
      <c r="L717" s="110">
        <v>46020.457731481481</v>
      </c>
      <c r="M717" s="111">
        <v>0.19202912464765473</v>
      </c>
      <c r="N717" s="112">
        <v>1.18434089355525E-2</v>
      </c>
      <c r="O717" s="113">
        <v>771</v>
      </c>
      <c r="P717" s="113">
        <v>12501</v>
      </c>
      <c r="Q717" s="114" t="s">
        <v>69</v>
      </c>
      <c r="R717" s="107" t="s">
        <v>179</v>
      </c>
      <c r="S717" s="107" t="s">
        <v>1651</v>
      </c>
      <c r="T717" s="21"/>
    </row>
    <row r="718" spans="1:20" ht="15.5" x14ac:dyDescent="0.35">
      <c r="A718" s="10"/>
      <c r="B718" s="11"/>
      <c r="C718" s="105"/>
      <c r="D718" s="106"/>
      <c r="E718" s="107" t="s">
        <v>1652</v>
      </c>
      <c r="F718" s="107" t="s">
        <v>1206</v>
      </c>
      <c r="G718" s="108"/>
      <c r="H718" s="107" t="s">
        <v>1207</v>
      </c>
      <c r="I718" s="109">
        <v>46020.445011574076</v>
      </c>
      <c r="J718" s="110">
        <v>46020.445011574076</v>
      </c>
      <c r="K718" s="109">
        <v>46020.452997685185</v>
      </c>
      <c r="L718" s="110">
        <v>46020.452997685185</v>
      </c>
      <c r="M718" s="111">
        <v>5.0968133395801814E-2</v>
      </c>
      <c r="N718" s="112">
        <v>5.3610242782202626E-3</v>
      </c>
      <c r="O718" s="113">
        <v>349</v>
      </c>
      <c r="P718" s="113">
        <v>3318</v>
      </c>
      <c r="Q718" s="114" t="s">
        <v>69</v>
      </c>
      <c r="R718" s="107" t="s">
        <v>179</v>
      </c>
      <c r="S718" s="107" t="s">
        <v>1653</v>
      </c>
      <c r="T718" s="21"/>
    </row>
    <row r="719" spans="1:20" ht="15.5" x14ac:dyDescent="0.35">
      <c r="A719" s="10"/>
      <c r="B719" s="11"/>
      <c r="C719" s="105"/>
      <c r="D719" s="106"/>
      <c r="E719" s="107" t="s">
        <v>1654</v>
      </c>
      <c r="F719" s="107" t="s">
        <v>776</v>
      </c>
      <c r="G719" s="108"/>
      <c r="H719" s="107" t="s">
        <v>777</v>
      </c>
      <c r="I719" s="109">
        <v>46020.451435185183</v>
      </c>
      <c r="J719" s="110">
        <v>46020.451435185183</v>
      </c>
      <c r="K719" s="109">
        <v>46020.462650462963</v>
      </c>
      <c r="L719" s="110">
        <v>46020.462650462963</v>
      </c>
      <c r="M719" s="111">
        <v>0.19562362230124655</v>
      </c>
      <c r="N719" s="112">
        <v>1.227351976589682E-2</v>
      </c>
      <c r="O719" s="113">
        <v>799</v>
      </c>
      <c r="P719" s="113">
        <v>12735</v>
      </c>
      <c r="Q719" s="114" t="s">
        <v>69</v>
      </c>
      <c r="R719" s="107" t="s">
        <v>179</v>
      </c>
      <c r="S719" s="107" t="s">
        <v>1655</v>
      </c>
      <c r="T719" s="21"/>
    </row>
    <row r="720" spans="1:20" ht="15.5" x14ac:dyDescent="0.35">
      <c r="A720" s="10"/>
      <c r="B720" s="11"/>
      <c r="C720" s="105"/>
      <c r="D720" s="106"/>
      <c r="E720" s="107" t="s">
        <v>1656</v>
      </c>
      <c r="F720" s="107" t="s">
        <v>338</v>
      </c>
      <c r="G720" s="108"/>
      <c r="H720" s="107" t="s">
        <v>339</v>
      </c>
      <c r="I720" s="109">
        <v>46020.45416666667</v>
      </c>
      <c r="J720" s="110">
        <v>46020.45416666667</v>
      </c>
      <c r="K720" s="109">
        <v>46020.73228009259</v>
      </c>
      <c r="L720" s="110">
        <v>46020.73228009259</v>
      </c>
      <c r="M720" s="111">
        <v>0.42895874776303966</v>
      </c>
      <c r="N720" s="112">
        <v>9.124494043733054E-3</v>
      </c>
      <c r="O720" s="113">
        <v>992</v>
      </c>
      <c r="P720" s="113">
        <v>28064</v>
      </c>
      <c r="Q720" s="114" t="s">
        <v>69</v>
      </c>
      <c r="R720" s="107" t="s">
        <v>78</v>
      </c>
      <c r="S720" s="107" t="s">
        <v>1657</v>
      </c>
      <c r="T720" s="21"/>
    </row>
    <row r="721" spans="1:20" ht="15.5" x14ac:dyDescent="0.35">
      <c r="A721" s="10"/>
      <c r="B721" s="11"/>
      <c r="C721" s="105"/>
      <c r="D721" s="106"/>
      <c r="E721" s="107" t="s">
        <v>1658</v>
      </c>
      <c r="F721" s="107" t="s">
        <v>110</v>
      </c>
      <c r="G721" s="108"/>
      <c r="H721" s="107" t="s">
        <v>111</v>
      </c>
      <c r="I721" s="109">
        <v>46020.472407407404</v>
      </c>
      <c r="J721" s="110">
        <v>46020.472407407404</v>
      </c>
      <c r="K721" s="109">
        <v>46020.506481481483</v>
      </c>
      <c r="L721" s="110">
        <v>46020.506481481483</v>
      </c>
      <c r="M721" s="111">
        <v>0.21677585849353681</v>
      </c>
      <c r="N721" s="112">
        <v>1.960076498283397E-2</v>
      </c>
      <c r="O721" s="113">
        <v>1276</v>
      </c>
      <c r="P721" s="113">
        <v>14112</v>
      </c>
      <c r="Q721" s="114" t="s">
        <v>69</v>
      </c>
      <c r="R721" s="107" t="s">
        <v>179</v>
      </c>
      <c r="S721" s="107" t="s">
        <v>1659</v>
      </c>
      <c r="T721" s="21"/>
    </row>
    <row r="722" spans="1:20" ht="15.5" x14ac:dyDescent="0.35">
      <c r="A722" s="10"/>
      <c r="B722" s="11"/>
      <c r="C722" s="105"/>
      <c r="D722" s="106"/>
      <c r="E722" s="107" t="s">
        <v>1660</v>
      </c>
      <c r="F722" s="107" t="s">
        <v>414</v>
      </c>
      <c r="G722" s="108"/>
      <c r="H722" s="107" t="s">
        <v>415</v>
      </c>
      <c r="I722" s="109">
        <v>46020.475682870368</v>
      </c>
      <c r="J722" s="110">
        <v>46020.475682870368</v>
      </c>
      <c r="K722" s="109">
        <v>46020.490636574075</v>
      </c>
      <c r="L722" s="110">
        <v>46020.490636574075</v>
      </c>
      <c r="M722" s="111">
        <v>9.1675051267674862E-2</v>
      </c>
      <c r="N722" s="112">
        <v>9.6006881773285507E-3</v>
      </c>
      <c r="O722" s="113">
        <v>625</v>
      </c>
      <c r="P722" s="113">
        <v>5968</v>
      </c>
      <c r="Q722" s="114" t="s">
        <v>69</v>
      </c>
      <c r="R722" s="107" t="s">
        <v>179</v>
      </c>
      <c r="S722" s="107" t="s">
        <v>1661</v>
      </c>
      <c r="T722" s="21"/>
    </row>
    <row r="723" spans="1:20" ht="15.5" x14ac:dyDescent="0.35">
      <c r="A723" s="10"/>
      <c r="B723" s="11"/>
      <c r="C723" s="105"/>
      <c r="D723" s="106"/>
      <c r="E723" s="107" t="s">
        <v>1662</v>
      </c>
      <c r="F723" s="107" t="s">
        <v>776</v>
      </c>
      <c r="G723" s="108"/>
      <c r="H723" s="107" t="s">
        <v>777</v>
      </c>
      <c r="I723" s="109">
        <v>46020.478738425925</v>
      </c>
      <c r="J723" s="110">
        <v>46020.478738425925</v>
      </c>
      <c r="K723" s="109">
        <v>46020.533333333333</v>
      </c>
      <c r="L723" s="110">
        <v>46020.533333333333</v>
      </c>
      <c r="M723" s="111">
        <v>0.95937756818408748</v>
      </c>
      <c r="N723" s="112">
        <v>1.227351976589682E-2</v>
      </c>
      <c r="O723" s="113">
        <v>799</v>
      </c>
      <c r="P723" s="113">
        <v>62455</v>
      </c>
      <c r="Q723" s="114" t="s">
        <v>69</v>
      </c>
      <c r="R723" s="107" t="s">
        <v>179</v>
      </c>
      <c r="S723" s="107" t="s">
        <v>1663</v>
      </c>
      <c r="T723" s="21"/>
    </row>
    <row r="724" spans="1:20" ht="15.5" x14ac:dyDescent="0.35">
      <c r="A724" s="10"/>
      <c r="B724" s="11"/>
      <c r="C724" s="105"/>
      <c r="D724" s="106"/>
      <c r="E724" s="107" t="s">
        <v>1664</v>
      </c>
      <c r="F724" s="107" t="s">
        <v>229</v>
      </c>
      <c r="G724" s="108"/>
      <c r="H724" s="107" t="s">
        <v>230</v>
      </c>
      <c r="I724" s="109">
        <v>46020.481180555558</v>
      </c>
      <c r="J724" s="110">
        <v>46020.481180555558</v>
      </c>
      <c r="K724" s="109">
        <v>46020.499155092592</v>
      </c>
      <c r="L724" s="110">
        <v>46020.499155092592</v>
      </c>
      <c r="M724" s="111">
        <v>9.7973102712002394E-2</v>
      </c>
      <c r="N724" s="112">
        <v>9.416354964323843E-3</v>
      </c>
      <c r="O724" s="113">
        <v>613</v>
      </c>
      <c r="P724" s="113">
        <v>6378</v>
      </c>
      <c r="Q724" s="114" t="s">
        <v>69</v>
      </c>
      <c r="R724" s="107" t="s">
        <v>179</v>
      </c>
      <c r="S724" s="107" t="s">
        <v>1665</v>
      </c>
      <c r="T724" s="21"/>
    </row>
    <row r="725" spans="1:20" ht="15.5" x14ac:dyDescent="0.35">
      <c r="A725" s="10"/>
      <c r="B725" s="11"/>
      <c r="C725" s="105"/>
      <c r="D725" s="106"/>
      <c r="E725" s="107" t="s">
        <v>1666</v>
      </c>
      <c r="F725" s="107" t="s">
        <v>191</v>
      </c>
      <c r="G725" s="108"/>
      <c r="H725" s="107" t="s">
        <v>192</v>
      </c>
      <c r="I725" s="109">
        <v>46020.494826388887</v>
      </c>
      <c r="J725" s="110">
        <v>46020.494826388887</v>
      </c>
      <c r="K725" s="109">
        <v>46020.533854166664</v>
      </c>
      <c r="L725" s="110">
        <v>46020.533854166664</v>
      </c>
      <c r="M725" s="111">
        <v>0.22318143764545043</v>
      </c>
      <c r="N725" s="112">
        <v>1.4132212997027627E-2</v>
      </c>
      <c r="O725" s="113">
        <v>920</v>
      </c>
      <c r="P725" s="113">
        <v>14529</v>
      </c>
      <c r="Q725" s="114" t="s">
        <v>69</v>
      </c>
      <c r="R725" s="107" t="s">
        <v>78</v>
      </c>
      <c r="S725" s="107" t="s">
        <v>1667</v>
      </c>
      <c r="T725" s="21"/>
    </row>
    <row r="726" spans="1:20" ht="15.5" x14ac:dyDescent="0.35">
      <c r="A726" s="10"/>
      <c r="B726" s="11"/>
      <c r="C726" s="105"/>
      <c r="D726" s="106"/>
      <c r="E726" s="107" t="s">
        <v>1668</v>
      </c>
      <c r="F726" s="107" t="s">
        <v>312</v>
      </c>
      <c r="G726" s="108"/>
      <c r="H726" s="107" t="s">
        <v>313</v>
      </c>
      <c r="I726" s="109">
        <v>46020.500775462962</v>
      </c>
      <c r="J726" s="110">
        <v>46020.500775462962</v>
      </c>
      <c r="K726" s="109">
        <v>46020.513888888891</v>
      </c>
      <c r="L726" s="110">
        <v>46020.513888888891</v>
      </c>
      <c r="M726" s="111">
        <v>0.18636087834775997</v>
      </c>
      <c r="N726" s="112">
        <v>1.3609935560180954E-2</v>
      </c>
      <c r="O726" s="113">
        <v>886</v>
      </c>
      <c r="P726" s="113">
        <v>12132</v>
      </c>
      <c r="Q726" s="114" t="s">
        <v>69</v>
      </c>
      <c r="R726" s="107" t="s">
        <v>179</v>
      </c>
      <c r="S726" s="107" t="s">
        <v>1669</v>
      </c>
      <c r="T726" s="21"/>
    </row>
    <row r="727" spans="1:20" ht="15.5" x14ac:dyDescent="0.35">
      <c r="A727" s="10"/>
      <c r="B727" s="11"/>
      <c r="C727" s="105"/>
      <c r="D727" s="106"/>
      <c r="E727" s="107" t="s">
        <v>1670</v>
      </c>
      <c r="F727" s="107" t="s">
        <v>474</v>
      </c>
      <c r="G727" s="108"/>
      <c r="H727" s="107" t="s">
        <v>475</v>
      </c>
      <c r="I727" s="109">
        <v>46020.506944444445</v>
      </c>
      <c r="J727" s="110">
        <v>46020.506944444445</v>
      </c>
      <c r="K727" s="109">
        <v>46020.623124999998</v>
      </c>
      <c r="L727" s="110">
        <v>46020.623124999998</v>
      </c>
      <c r="M727" s="111">
        <v>1.0791941566371477</v>
      </c>
      <c r="N727" s="112">
        <v>6.4823846573322371E-3</v>
      </c>
      <c r="O727" s="113">
        <v>422</v>
      </c>
      <c r="P727" s="113">
        <v>70255</v>
      </c>
      <c r="Q727" s="114" t="s">
        <v>69</v>
      </c>
      <c r="R727" s="107" t="s">
        <v>70</v>
      </c>
      <c r="S727" s="107" t="s">
        <v>1671</v>
      </c>
      <c r="T727" s="21"/>
    </row>
    <row r="728" spans="1:20" ht="15.5" x14ac:dyDescent="0.35">
      <c r="A728" s="10"/>
      <c r="B728" s="11"/>
      <c r="C728" s="105"/>
      <c r="D728" s="106"/>
      <c r="E728" s="107" t="s">
        <v>1672</v>
      </c>
      <c r="F728" s="107" t="s">
        <v>54</v>
      </c>
      <c r="G728" s="108"/>
      <c r="H728" s="107" t="s">
        <v>55</v>
      </c>
      <c r="I728" s="109">
        <v>46020.516342592593</v>
      </c>
      <c r="J728" s="110">
        <v>46020.516342592593</v>
      </c>
      <c r="K728" s="109">
        <v>46020.72991898148</v>
      </c>
      <c r="L728" s="110">
        <v>46020.72991898148</v>
      </c>
      <c r="M728" s="111">
        <v>1.5649889784099724</v>
      </c>
      <c r="N728" s="112">
        <v>1.3164463628752909E-2</v>
      </c>
      <c r="O728" s="113">
        <v>857</v>
      </c>
      <c r="P728" s="113">
        <v>101880</v>
      </c>
      <c r="Q728" s="114" t="s">
        <v>69</v>
      </c>
      <c r="R728" s="107" t="s">
        <v>78</v>
      </c>
      <c r="S728" s="107" t="s">
        <v>1673</v>
      </c>
      <c r="T728" s="21"/>
    </row>
    <row r="729" spans="1:20" ht="15.5" x14ac:dyDescent="0.35">
      <c r="A729" s="10"/>
      <c r="B729" s="11"/>
      <c r="C729" s="105"/>
      <c r="D729" s="106"/>
      <c r="E729" s="107" t="s">
        <v>1674</v>
      </c>
      <c r="F729" s="107" t="s">
        <v>59</v>
      </c>
      <c r="G729" s="108"/>
      <c r="H729" s="107" t="s">
        <v>60</v>
      </c>
      <c r="I729" s="109">
        <v>46020.519594907404</v>
      </c>
      <c r="J729" s="110">
        <v>46020.519594907404</v>
      </c>
      <c r="K729" s="109">
        <v>46021.005555555559</v>
      </c>
      <c r="L729" s="110">
        <v>46021.005555555559</v>
      </c>
      <c r="M729" s="111">
        <v>1.3551409765051958</v>
      </c>
      <c r="N729" s="112">
        <v>2.2227513268151061E-2</v>
      </c>
      <c r="O729" s="113">
        <v>1447</v>
      </c>
      <c r="P729" s="113">
        <v>88219</v>
      </c>
      <c r="Q729" s="114" t="s">
        <v>69</v>
      </c>
      <c r="R729" s="107" t="s">
        <v>78</v>
      </c>
      <c r="S729" s="107" t="s">
        <v>1675</v>
      </c>
      <c r="T729" s="21"/>
    </row>
    <row r="730" spans="1:20" ht="15.5" x14ac:dyDescent="0.35">
      <c r="A730" s="10"/>
      <c r="B730" s="11"/>
      <c r="C730" s="105"/>
      <c r="D730" s="106"/>
      <c r="E730" s="107" t="s">
        <v>1676</v>
      </c>
      <c r="F730" s="107" t="s">
        <v>286</v>
      </c>
      <c r="G730" s="108"/>
      <c r="H730" s="107" t="s">
        <v>287</v>
      </c>
      <c r="I730" s="109">
        <v>46020.537303240744</v>
      </c>
      <c r="J730" s="110">
        <v>46020.537303240744</v>
      </c>
      <c r="K730" s="109">
        <v>46020.875092592592</v>
      </c>
      <c r="L730" s="110">
        <v>46020.875092592592</v>
      </c>
      <c r="M730" s="111">
        <v>0.83813239733024059</v>
      </c>
      <c r="N730" s="112">
        <v>3.4408866427545525E-3</v>
      </c>
      <c r="O730" s="113">
        <v>224</v>
      </c>
      <c r="P730" s="113">
        <v>54562</v>
      </c>
      <c r="Q730" s="114" t="s">
        <v>69</v>
      </c>
      <c r="R730" s="107" t="s">
        <v>78</v>
      </c>
      <c r="S730" s="107" t="s">
        <v>1677</v>
      </c>
      <c r="T730" s="21"/>
    </row>
    <row r="731" spans="1:20" ht="15.5" x14ac:dyDescent="0.35">
      <c r="A731" s="10"/>
      <c r="B731" s="11"/>
      <c r="C731" s="105"/>
      <c r="D731" s="106"/>
      <c r="E731" s="107" t="s">
        <v>1678</v>
      </c>
      <c r="F731" s="107" t="s">
        <v>312</v>
      </c>
      <c r="G731" s="108"/>
      <c r="H731" s="107" t="s">
        <v>313</v>
      </c>
      <c r="I731" s="109">
        <v>46020.558125000003</v>
      </c>
      <c r="J731" s="110">
        <v>46020.558125000003</v>
      </c>
      <c r="K731" s="109">
        <v>46020.576168981483</v>
      </c>
      <c r="L731" s="110">
        <v>46020.576168981483</v>
      </c>
      <c r="M731" s="111">
        <v>0.21755927464880684</v>
      </c>
      <c r="N731" s="112">
        <v>8.4025222927979482E-3</v>
      </c>
      <c r="O731" s="113">
        <v>547</v>
      </c>
      <c r="P731" s="113">
        <v>14163</v>
      </c>
      <c r="Q731" s="114" t="s">
        <v>69</v>
      </c>
      <c r="R731" s="107" t="s">
        <v>179</v>
      </c>
      <c r="S731" s="107" t="s">
        <v>1679</v>
      </c>
      <c r="T731" s="21"/>
    </row>
    <row r="732" spans="1:20" ht="15.5" x14ac:dyDescent="0.35">
      <c r="A732" s="10"/>
      <c r="B732" s="11"/>
      <c r="C732" s="105"/>
      <c r="D732" s="106"/>
      <c r="E732" s="107" t="s">
        <v>1680</v>
      </c>
      <c r="F732" s="107" t="s">
        <v>110</v>
      </c>
      <c r="G732" s="108"/>
      <c r="H732" s="107" t="s">
        <v>111</v>
      </c>
      <c r="I732" s="109">
        <v>46020.58525462963</v>
      </c>
      <c r="J732" s="110">
        <v>46020.58525462963</v>
      </c>
      <c r="K732" s="109">
        <v>46020.597650462965</v>
      </c>
      <c r="L732" s="110">
        <v>46020.597650462965</v>
      </c>
      <c r="M732" s="111">
        <v>0.11218212121444865</v>
      </c>
      <c r="N732" s="112">
        <v>6.4516624551647864E-3</v>
      </c>
      <c r="O732" s="113">
        <v>420</v>
      </c>
      <c r="P732" s="113">
        <v>7303</v>
      </c>
      <c r="Q732" s="114" t="s">
        <v>69</v>
      </c>
      <c r="R732" s="107" t="s">
        <v>179</v>
      </c>
      <c r="S732" s="107" t="s">
        <v>1112</v>
      </c>
      <c r="T732" s="21"/>
    </row>
    <row r="733" spans="1:20" ht="15.5" x14ac:dyDescent="0.35">
      <c r="A733" s="10"/>
      <c r="B733" s="11"/>
      <c r="C733" s="105"/>
      <c r="D733" s="106"/>
      <c r="E733" s="107" t="s">
        <v>1681</v>
      </c>
      <c r="F733" s="107" t="s">
        <v>164</v>
      </c>
      <c r="G733" s="108"/>
      <c r="H733" s="107" t="s">
        <v>165</v>
      </c>
      <c r="I733" s="109">
        <v>46020.86142361111</v>
      </c>
      <c r="J733" s="110">
        <v>46020.86142361111</v>
      </c>
      <c r="K733" s="109">
        <v>46020.876597222225</v>
      </c>
      <c r="L733" s="110">
        <v>46020.876597222225</v>
      </c>
      <c r="M733" s="111">
        <v>2.3164540434258328E-2</v>
      </c>
      <c r="N733" s="112">
        <v>1.059915974777072E-3</v>
      </c>
      <c r="O733" s="113">
        <v>69</v>
      </c>
      <c r="P733" s="113">
        <v>1508</v>
      </c>
      <c r="Q733" s="114" t="s">
        <v>69</v>
      </c>
      <c r="R733" s="107" t="s">
        <v>78</v>
      </c>
      <c r="S733" s="107" t="s">
        <v>1682</v>
      </c>
      <c r="T733" s="21"/>
    </row>
    <row r="734" spans="1:20" ht="15.5" x14ac:dyDescent="0.35">
      <c r="A734" s="10"/>
      <c r="B734" s="11"/>
      <c r="C734" s="105"/>
      <c r="D734" s="106"/>
      <c r="E734" s="107" t="s">
        <v>1683</v>
      </c>
      <c r="F734" s="107" t="s">
        <v>247</v>
      </c>
      <c r="G734" s="108"/>
      <c r="H734" s="107" t="s">
        <v>248</v>
      </c>
      <c r="I734" s="109">
        <v>46021.308148148149</v>
      </c>
      <c r="J734" s="110">
        <v>46021.308148148149</v>
      </c>
      <c r="K734" s="109">
        <v>46021.673750000002</v>
      </c>
      <c r="L734" s="110">
        <v>46021.673750000002</v>
      </c>
      <c r="M734" s="111">
        <v>0.36238373566617255</v>
      </c>
      <c r="N734" s="112">
        <v>2.7957203972380738E-3</v>
      </c>
      <c r="O734" s="113">
        <v>182</v>
      </c>
      <c r="P734" s="113">
        <v>23591</v>
      </c>
      <c r="Q734" s="114" t="s">
        <v>69</v>
      </c>
      <c r="R734" s="107" t="s">
        <v>70</v>
      </c>
      <c r="S734" s="107" t="s">
        <v>1684</v>
      </c>
      <c r="T734" s="21"/>
    </row>
    <row r="735" spans="1:20" ht="15.5" x14ac:dyDescent="0.35">
      <c r="A735" s="10"/>
      <c r="B735" s="11"/>
      <c r="C735" s="105"/>
      <c r="D735" s="106"/>
      <c r="E735" s="107" t="s">
        <v>1685</v>
      </c>
      <c r="F735" s="107" t="s">
        <v>308</v>
      </c>
      <c r="G735" s="108"/>
      <c r="H735" s="107" t="s">
        <v>309</v>
      </c>
      <c r="I735" s="109">
        <v>46021.453425925924</v>
      </c>
      <c r="J735" s="110">
        <v>46021.453425925924</v>
      </c>
      <c r="K735" s="109">
        <v>46021.478136574071</v>
      </c>
      <c r="L735" s="110">
        <v>46021.478136574071</v>
      </c>
      <c r="M735" s="111">
        <v>8.0077419949461978E-2</v>
      </c>
      <c r="N735" s="112">
        <v>6.8356899822579285E-3</v>
      </c>
      <c r="O735" s="113">
        <v>445</v>
      </c>
      <c r="P735" s="113">
        <v>5213</v>
      </c>
      <c r="Q735" s="114" t="s">
        <v>69</v>
      </c>
      <c r="R735" s="107" t="s">
        <v>179</v>
      </c>
      <c r="S735" s="107" t="s">
        <v>1686</v>
      </c>
      <c r="T735" s="21"/>
    </row>
    <row r="736" spans="1:20" ht="15.5" x14ac:dyDescent="0.35">
      <c r="A736" s="10"/>
      <c r="B736" s="11"/>
      <c r="C736" s="105"/>
      <c r="D736" s="106"/>
      <c r="E736" s="107" t="s">
        <v>1687</v>
      </c>
      <c r="F736" s="107" t="s">
        <v>443</v>
      </c>
      <c r="G736" s="108"/>
      <c r="H736" s="107" t="s">
        <v>444</v>
      </c>
      <c r="I736" s="109">
        <v>46021.593784722223</v>
      </c>
      <c r="J736" s="110">
        <v>46021.593784722223</v>
      </c>
      <c r="K736" s="109">
        <v>46021.70722222222</v>
      </c>
      <c r="L736" s="110">
        <v>46021.70722222222</v>
      </c>
      <c r="M736" s="111">
        <v>0.29368889161975131</v>
      </c>
      <c r="N736" s="112">
        <v>6.3134125454112552E-3</v>
      </c>
      <c r="O736" s="113">
        <v>411</v>
      </c>
      <c r="P736" s="113">
        <v>19119</v>
      </c>
      <c r="Q736" s="114" t="s">
        <v>69</v>
      </c>
      <c r="R736" s="107" t="s">
        <v>70</v>
      </c>
      <c r="S736" s="107" t="s">
        <v>1688</v>
      </c>
      <c r="T736" s="21"/>
    </row>
    <row r="737" spans="1:20" ht="15.5" x14ac:dyDescent="0.35">
      <c r="A737" s="10"/>
      <c r="B737" s="11"/>
      <c r="C737" s="105"/>
      <c r="D737" s="106"/>
      <c r="E737" s="107" t="s">
        <v>1689</v>
      </c>
      <c r="F737" s="107" t="s">
        <v>1690</v>
      </c>
      <c r="G737" s="108"/>
      <c r="H737" s="107" t="s">
        <v>1691</v>
      </c>
      <c r="I737" s="109">
        <v>46021.835312499999</v>
      </c>
      <c r="J737" s="110">
        <v>46021.835312499999</v>
      </c>
      <c r="K737" s="109">
        <v>46021.866516203707</v>
      </c>
      <c r="L737" s="110">
        <v>46021.866516203707</v>
      </c>
      <c r="M737" s="111">
        <v>5.5672624213703639</v>
      </c>
      <c r="N737" s="112">
        <v>0.1635957265416785</v>
      </c>
      <c r="O737" s="113">
        <v>10650</v>
      </c>
      <c r="P737" s="113">
        <v>362426</v>
      </c>
      <c r="Q737" s="114" t="s">
        <v>69</v>
      </c>
      <c r="R737" s="107" t="s">
        <v>78</v>
      </c>
      <c r="S737" s="107" t="s">
        <v>1692</v>
      </c>
      <c r="T737" s="21"/>
    </row>
    <row r="738" spans="1:20" ht="15.5" x14ac:dyDescent="0.35">
      <c r="A738" s="10"/>
      <c r="B738" s="11"/>
      <c r="C738" s="105"/>
      <c r="D738" s="106"/>
      <c r="E738" s="107" t="s">
        <v>1693</v>
      </c>
      <c r="F738" s="107" t="s">
        <v>671</v>
      </c>
      <c r="G738" s="108"/>
      <c r="H738" s="107" t="s">
        <v>672</v>
      </c>
      <c r="I738" s="109">
        <v>46022.001064814816</v>
      </c>
      <c r="J738" s="110">
        <v>46022.001064814816</v>
      </c>
      <c r="K738" s="109">
        <v>46022.513194444444</v>
      </c>
      <c r="L738" s="110">
        <v>46022.513194444444</v>
      </c>
      <c r="M738" s="111">
        <v>2.1426585457645606</v>
      </c>
      <c r="N738" s="112">
        <v>8.7711887188073635E-3</v>
      </c>
      <c r="O738" s="113">
        <v>571</v>
      </c>
      <c r="P738" s="113">
        <v>139486</v>
      </c>
      <c r="Q738" s="114" t="s">
        <v>69</v>
      </c>
      <c r="R738" s="107" t="s">
        <v>89</v>
      </c>
      <c r="S738" s="107" t="s">
        <v>1694</v>
      </c>
      <c r="T738" s="21"/>
    </row>
    <row r="739" spans="1:20" ht="15.5" x14ac:dyDescent="0.35">
      <c r="A739" s="10"/>
      <c r="B739" s="11"/>
      <c r="C739" s="105"/>
      <c r="D739" s="106"/>
      <c r="E739" s="107" t="s">
        <v>1695</v>
      </c>
      <c r="F739" s="107" t="s">
        <v>110</v>
      </c>
      <c r="G739" s="108"/>
      <c r="H739" s="107" t="s">
        <v>111</v>
      </c>
      <c r="I739" s="109">
        <v>46022.595138888886</v>
      </c>
      <c r="J739" s="110">
        <v>46022.595138888886</v>
      </c>
      <c r="K739" s="109">
        <v>46022.616539351853</v>
      </c>
      <c r="L739" s="110">
        <v>46022.616539351853</v>
      </c>
      <c r="M739" s="111">
        <v>0.12041567139532562</v>
      </c>
      <c r="N739" s="112">
        <v>6.4516624551647864E-3</v>
      </c>
      <c r="O739" s="113">
        <v>420</v>
      </c>
      <c r="P739" s="113">
        <v>7839</v>
      </c>
      <c r="Q739" s="114" t="s">
        <v>69</v>
      </c>
      <c r="R739" s="107" t="s">
        <v>75</v>
      </c>
      <c r="S739" s="107" t="s">
        <v>1696</v>
      </c>
      <c r="T739" s="21"/>
    </row>
    <row r="740" spans="1:20" ht="15.5" x14ac:dyDescent="0.35">
      <c r="A740" s="10"/>
      <c r="B740" s="11"/>
      <c r="C740" s="105"/>
      <c r="D740" s="106"/>
      <c r="E740" s="107" t="s">
        <v>1697</v>
      </c>
      <c r="F740" s="107" t="s">
        <v>267</v>
      </c>
      <c r="G740" s="108"/>
      <c r="H740" s="107" t="s">
        <v>268</v>
      </c>
      <c r="I740" s="109">
        <v>46023.604629629626</v>
      </c>
      <c r="J740" s="110">
        <v>46023.604629629626</v>
      </c>
      <c r="K740" s="109">
        <v>46023.606053240743</v>
      </c>
      <c r="L740" s="110">
        <v>46023.606053240743</v>
      </c>
      <c r="M740" s="111">
        <v>4.036897364803109E-2</v>
      </c>
      <c r="N740" s="112">
        <v>1.9692931589336323E-2</v>
      </c>
      <c r="O740" s="113">
        <v>1282</v>
      </c>
      <c r="P740" s="113">
        <v>2628</v>
      </c>
      <c r="Q740" s="114" t="s">
        <v>69</v>
      </c>
      <c r="R740" s="107" t="s">
        <v>89</v>
      </c>
      <c r="S740" s="107" t="s">
        <v>1698</v>
      </c>
      <c r="T740" s="21"/>
    </row>
    <row r="741" spans="1:20" ht="15.5" x14ac:dyDescent="0.35">
      <c r="A741" s="10"/>
      <c r="B741" s="11"/>
      <c r="C741" s="105"/>
      <c r="D741" s="106"/>
      <c r="E741" s="107" t="s">
        <v>1699</v>
      </c>
      <c r="F741" s="107" t="s">
        <v>271</v>
      </c>
      <c r="G741" s="108"/>
      <c r="H741" s="107" t="s">
        <v>272</v>
      </c>
      <c r="I741" s="109">
        <v>46024.723146840275</v>
      </c>
      <c r="J741" s="110">
        <v>46024.723146840275</v>
      </c>
      <c r="K741" s="109">
        <v>46024.800000000003</v>
      </c>
      <c r="L741" s="110">
        <v>46024.800000000003</v>
      </c>
      <c r="M741" s="111">
        <v>3.3948033395033756E-3</v>
      </c>
      <c r="N741" s="112">
        <v>3.072220216745136E-5</v>
      </c>
      <c r="O741" s="113">
        <v>2</v>
      </c>
      <c r="P741" s="113">
        <v>221</v>
      </c>
      <c r="Q741" s="114" t="s">
        <v>69</v>
      </c>
      <c r="R741" s="107" t="s">
        <v>348</v>
      </c>
      <c r="S741" s="107" t="s">
        <v>1700</v>
      </c>
      <c r="T741" s="21"/>
    </row>
    <row r="742" spans="1:20" ht="15.5" x14ac:dyDescent="0.35">
      <c r="A742" s="10"/>
      <c r="B742" s="11"/>
      <c r="C742" s="105"/>
      <c r="D742" s="106"/>
      <c r="E742" s="107" t="s">
        <v>1701</v>
      </c>
      <c r="F742" s="107" t="s">
        <v>191</v>
      </c>
      <c r="G742" s="108"/>
      <c r="H742" s="107" t="s">
        <v>192</v>
      </c>
      <c r="I742" s="109">
        <v>46024.890023148146</v>
      </c>
      <c r="J742" s="110">
        <v>46024.890023148146</v>
      </c>
      <c r="K742" s="109">
        <v>46024.903958333336</v>
      </c>
      <c r="L742" s="110">
        <v>46024.903958333336</v>
      </c>
      <c r="M742" s="111">
        <v>0.11656003502331047</v>
      </c>
      <c r="N742" s="112">
        <v>9.1859384480679571E-3</v>
      </c>
      <c r="O742" s="113">
        <v>598</v>
      </c>
      <c r="P742" s="113">
        <v>7588</v>
      </c>
      <c r="Q742" s="114" t="s">
        <v>69</v>
      </c>
      <c r="R742" s="107" t="s">
        <v>348</v>
      </c>
      <c r="S742" s="107" t="s">
        <v>1702</v>
      </c>
      <c r="T742" s="21"/>
    </row>
    <row r="743" spans="1:20" ht="15.5" x14ac:dyDescent="0.35">
      <c r="A743" s="10"/>
      <c r="B743" s="11"/>
      <c r="C743" s="105"/>
      <c r="D743" s="106"/>
      <c r="E743" s="107" t="s">
        <v>1703</v>
      </c>
      <c r="F743" s="107" t="s">
        <v>300</v>
      </c>
      <c r="G743" s="108"/>
      <c r="H743" s="107" t="s">
        <v>301</v>
      </c>
      <c r="I743" s="109">
        <v>46025.030949074076</v>
      </c>
      <c r="J743" s="110">
        <v>46025.030949074076</v>
      </c>
      <c r="K743" s="109">
        <v>46025.166481481479</v>
      </c>
      <c r="L743" s="110">
        <v>46025.166481481479</v>
      </c>
      <c r="M743" s="111">
        <v>1.6909960905997743</v>
      </c>
      <c r="N743" s="112">
        <v>9.1398551448167806E-3</v>
      </c>
      <c r="O743" s="113">
        <v>595</v>
      </c>
      <c r="P743" s="113">
        <v>110083</v>
      </c>
      <c r="Q743" s="114" t="s">
        <v>69</v>
      </c>
      <c r="R743" s="107" t="s">
        <v>78</v>
      </c>
      <c r="S743" s="107" t="s">
        <v>1704</v>
      </c>
      <c r="T743" s="21"/>
    </row>
    <row r="744" spans="1:20" ht="15.5" x14ac:dyDescent="0.35">
      <c r="A744" s="10"/>
      <c r="B744" s="11"/>
      <c r="C744" s="105"/>
      <c r="D744" s="106"/>
      <c r="E744" s="107" t="s">
        <v>1705</v>
      </c>
      <c r="F744" s="107" t="s">
        <v>169</v>
      </c>
      <c r="G744" s="108"/>
      <c r="H744" s="107" t="s">
        <v>170</v>
      </c>
      <c r="I744" s="109">
        <v>46025.296597222223</v>
      </c>
      <c r="J744" s="110">
        <v>46025.296597222223</v>
      </c>
      <c r="K744" s="109">
        <v>46025.562210648146</v>
      </c>
      <c r="L744" s="110">
        <v>46025.562210648146</v>
      </c>
      <c r="M744" s="111">
        <v>0.81909999308750447</v>
      </c>
      <c r="N744" s="112">
        <v>5.8525795128994843E-3</v>
      </c>
      <c r="O744" s="113">
        <v>381</v>
      </c>
      <c r="P744" s="113">
        <v>53323</v>
      </c>
      <c r="Q744" s="114" t="s">
        <v>69</v>
      </c>
      <c r="R744" s="107" t="s">
        <v>70</v>
      </c>
      <c r="S744" s="107" t="s">
        <v>1706</v>
      </c>
      <c r="T744" s="21"/>
    </row>
    <row r="745" spans="1:20" ht="15.5" x14ac:dyDescent="0.35">
      <c r="A745" s="10"/>
      <c r="B745" s="11"/>
      <c r="C745" s="105"/>
      <c r="D745" s="106"/>
      <c r="E745" s="107" t="s">
        <v>1707</v>
      </c>
      <c r="F745" s="107" t="s">
        <v>320</v>
      </c>
      <c r="G745" s="108"/>
      <c r="H745" s="107" t="s">
        <v>321</v>
      </c>
      <c r="I745" s="109">
        <v>46025.573611111111</v>
      </c>
      <c r="J745" s="110">
        <v>46025.573611111111</v>
      </c>
      <c r="K745" s="109">
        <v>46025.676388888889</v>
      </c>
      <c r="L745" s="110">
        <v>46025.676388888889</v>
      </c>
      <c r="M745" s="111">
        <v>4.3195416247436613E-2</v>
      </c>
      <c r="N745" s="112">
        <v>2.9186092059078797E-4</v>
      </c>
      <c r="O745" s="113">
        <v>19</v>
      </c>
      <c r="P745" s="113">
        <v>2812</v>
      </c>
      <c r="Q745" s="114" t="s">
        <v>69</v>
      </c>
      <c r="R745" s="107" t="s">
        <v>348</v>
      </c>
      <c r="S745" s="107" t="s">
        <v>1708</v>
      </c>
      <c r="T745" s="21"/>
    </row>
    <row r="746" spans="1:20" ht="15.5" x14ac:dyDescent="0.35">
      <c r="A746" s="10"/>
      <c r="B746" s="11"/>
      <c r="C746" s="105"/>
      <c r="D746" s="106"/>
      <c r="E746" s="107" t="s">
        <v>1709</v>
      </c>
      <c r="F746" s="107" t="s">
        <v>776</v>
      </c>
      <c r="G746" s="108"/>
      <c r="H746" s="107" t="s">
        <v>777</v>
      </c>
      <c r="I746" s="109">
        <v>46025.713807870372</v>
      </c>
      <c r="J746" s="110">
        <v>46025.713807870372</v>
      </c>
      <c r="K746" s="109">
        <v>46025.76703703704</v>
      </c>
      <c r="L746" s="110">
        <v>46025.76703703704</v>
      </c>
      <c r="M746" s="111">
        <v>5.8879100453920537E-2</v>
      </c>
      <c r="N746" s="112">
        <v>7.6805505418628406E-4</v>
      </c>
      <c r="O746" s="113">
        <v>50</v>
      </c>
      <c r="P746" s="113">
        <v>3833</v>
      </c>
      <c r="Q746" s="114" t="s">
        <v>69</v>
      </c>
      <c r="R746" s="107" t="s">
        <v>78</v>
      </c>
      <c r="S746" s="107" t="s">
        <v>1710</v>
      </c>
      <c r="T746" s="21"/>
    </row>
    <row r="747" spans="1:20" ht="15.5" x14ac:dyDescent="0.35">
      <c r="A747" s="10"/>
      <c r="B747" s="11"/>
      <c r="C747" s="105"/>
      <c r="D747" s="106"/>
      <c r="E747" s="107" t="s">
        <v>1711</v>
      </c>
      <c r="F747" s="107" t="s">
        <v>185</v>
      </c>
      <c r="G747" s="108"/>
      <c r="H747" s="107" t="s">
        <v>186</v>
      </c>
      <c r="I747" s="109">
        <v>46025.739583333336</v>
      </c>
      <c r="J747" s="110">
        <v>46025.739583333336</v>
      </c>
      <c r="K747" s="109">
        <v>46025.909722222219</v>
      </c>
      <c r="L747" s="110">
        <v>46025.909722222219</v>
      </c>
      <c r="M747" s="111">
        <v>0.14579221038564044</v>
      </c>
      <c r="N747" s="112">
        <v>6.6052734660020432E-4</v>
      </c>
      <c r="O747" s="113">
        <v>43</v>
      </c>
      <c r="P747" s="113">
        <v>9491</v>
      </c>
      <c r="Q747" s="114" t="s">
        <v>69</v>
      </c>
      <c r="R747" s="107" t="s">
        <v>348</v>
      </c>
      <c r="S747" s="107" t="s">
        <v>1712</v>
      </c>
      <c r="T747" s="21"/>
    </row>
    <row r="748" spans="1:20" ht="15.5" x14ac:dyDescent="0.35">
      <c r="A748" s="10"/>
      <c r="B748" s="11"/>
      <c r="C748" s="105"/>
      <c r="D748" s="106"/>
      <c r="E748" s="107" t="s">
        <v>1713</v>
      </c>
      <c r="F748" s="107" t="s">
        <v>173</v>
      </c>
      <c r="G748" s="108"/>
      <c r="H748" s="107" t="s">
        <v>174</v>
      </c>
      <c r="I748" s="109">
        <v>46026.892025462963</v>
      </c>
      <c r="J748" s="110">
        <v>46026.892025462963</v>
      </c>
      <c r="K748" s="109">
        <v>46026.902777777781</v>
      </c>
      <c r="L748" s="110">
        <v>46026.902777777781</v>
      </c>
      <c r="M748" s="111">
        <v>3.4086283304787288E-2</v>
      </c>
      <c r="N748" s="112">
        <v>3.1490257221637647E-3</v>
      </c>
      <c r="O748" s="113">
        <v>205</v>
      </c>
      <c r="P748" s="113">
        <v>2219</v>
      </c>
      <c r="Q748" s="114" t="s">
        <v>69</v>
      </c>
      <c r="R748" s="107" t="s">
        <v>75</v>
      </c>
      <c r="S748" s="107" t="s">
        <v>1258</v>
      </c>
      <c r="T748" s="21"/>
    </row>
    <row r="749" spans="1:20" ht="15.5" x14ac:dyDescent="0.35">
      <c r="A749" s="10"/>
      <c r="B749" s="11"/>
      <c r="C749" s="105"/>
      <c r="D749" s="106"/>
      <c r="E749" s="107" t="s">
        <v>1714</v>
      </c>
      <c r="F749" s="107" t="s">
        <v>369</v>
      </c>
      <c r="G749" s="108"/>
      <c r="H749" s="107" t="s">
        <v>370</v>
      </c>
      <c r="I749" s="109">
        <v>46027.4</v>
      </c>
      <c r="J749" s="110">
        <v>46027.4</v>
      </c>
      <c r="K749" s="109">
        <v>46027.568749999999</v>
      </c>
      <c r="L749" s="110">
        <v>46027.568749999999</v>
      </c>
      <c r="M749" s="111">
        <v>2.9861980506762725E-2</v>
      </c>
      <c r="N749" s="112">
        <v>1.2288880866980544E-4</v>
      </c>
      <c r="O749" s="113">
        <v>8</v>
      </c>
      <c r="P749" s="113">
        <v>1944</v>
      </c>
      <c r="Q749" s="114" t="s">
        <v>19</v>
      </c>
      <c r="R749" s="107" t="s">
        <v>56</v>
      </c>
      <c r="S749" s="107" t="s">
        <v>1715</v>
      </c>
      <c r="T749" s="21"/>
    </row>
    <row r="750" spans="1:20" ht="15.5" x14ac:dyDescent="0.35">
      <c r="A750" s="10"/>
      <c r="B750" s="11"/>
      <c r="C750" s="105"/>
      <c r="D750" s="106"/>
      <c r="E750" s="107" t="s">
        <v>1716</v>
      </c>
      <c r="F750" s="107" t="s">
        <v>308</v>
      </c>
      <c r="G750" s="108"/>
      <c r="H750" s="107" t="s">
        <v>309</v>
      </c>
      <c r="I750" s="109">
        <v>46028.278761574074</v>
      </c>
      <c r="J750" s="110">
        <v>46028.278761574074</v>
      </c>
      <c r="K750" s="109">
        <v>46028.516250000001</v>
      </c>
      <c r="L750" s="110">
        <v>46028.516250000001</v>
      </c>
      <c r="M750" s="111">
        <v>0.69999001528429561</v>
      </c>
      <c r="N750" s="112">
        <v>6.8356899822579285E-3</v>
      </c>
      <c r="O750" s="113">
        <v>445</v>
      </c>
      <c r="P750" s="113">
        <v>45569</v>
      </c>
      <c r="Q750" s="114" t="s">
        <v>69</v>
      </c>
      <c r="R750" s="107" t="s">
        <v>70</v>
      </c>
      <c r="S750" s="107" t="s">
        <v>1717</v>
      </c>
      <c r="T750" s="21"/>
    </row>
    <row r="751" spans="1:20" ht="15.5" x14ac:dyDescent="0.35">
      <c r="A751" s="10"/>
      <c r="B751" s="11"/>
      <c r="C751" s="105"/>
      <c r="D751" s="106"/>
      <c r="E751" s="107" t="s">
        <v>1718</v>
      </c>
      <c r="F751" s="107" t="s">
        <v>241</v>
      </c>
      <c r="G751" s="108"/>
      <c r="H751" s="107" t="s">
        <v>242</v>
      </c>
      <c r="I751" s="109">
        <v>46028.377083333333</v>
      </c>
      <c r="J751" s="110">
        <v>46028.377083333333</v>
      </c>
      <c r="K751" s="109">
        <v>46028.520138888889</v>
      </c>
      <c r="L751" s="110">
        <v>46028.520138888889</v>
      </c>
      <c r="M751" s="111">
        <v>0.1012603783439197</v>
      </c>
      <c r="N751" s="112">
        <v>4.9155523467922177E-4</v>
      </c>
      <c r="O751" s="113">
        <v>32</v>
      </c>
      <c r="P751" s="113">
        <v>6592</v>
      </c>
      <c r="Q751" s="114" t="s">
        <v>19</v>
      </c>
      <c r="R751" s="107" t="s">
        <v>56</v>
      </c>
      <c r="S751" s="107" t="s">
        <v>1719</v>
      </c>
      <c r="T751" s="21"/>
    </row>
    <row r="752" spans="1:20" ht="15.5" x14ac:dyDescent="0.35">
      <c r="A752" s="10"/>
      <c r="B752" s="11"/>
      <c r="C752" s="105"/>
      <c r="D752" s="106"/>
      <c r="E752" s="107" t="s">
        <v>1720</v>
      </c>
      <c r="F752" s="107" t="s">
        <v>173</v>
      </c>
      <c r="G752" s="108"/>
      <c r="H752" s="107" t="s">
        <v>174</v>
      </c>
      <c r="I752" s="109">
        <v>46028.381145833337</v>
      </c>
      <c r="J752" s="110">
        <v>46028.381145833337</v>
      </c>
      <c r="K752" s="109">
        <v>46028.587222222224</v>
      </c>
      <c r="L752" s="110">
        <v>46028.587222222224</v>
      </c>
      <c r="M752" s="111">
        <v>0.12368758592615919</v>
      </c>
      <c r="N752" s="112">
        <v>5.5299963901412458E-4</v>
      </c>
      <c r="O752" s="113">
        <v>36</v>
      </c>
      <c r="P752" s="113">
        <v>8052</v>
      </c>
      <c r="Q752" s="114" t="s">
        <v>19</v>
      </c>
      <c r="R752" s="107" t="s">
        <v>56</v>
      </c>
      <c r="S752" s="107" t="s">
        <v>1721</v>
      </c>
      <c r="T752" s="21"/>
    </row>
    <row r="753" spans="1:20" ht="15.5" x14ac:dyDescent="0.35">
      <c r="A753" s="10"/>
      <c r="B753" s="11"/>
      <c r="C753" s="105"/>
      <c r="D753" s="106"/>
      <c r="E753" s="107" t="s">
        <v>1722</v>
      </c>
      <c r="F753" s="107" t="s">
        <v>59</v>
      </c>
      <c r="G753" s="108"/>
      <c r="H753" s="107" t="s">
        <v>60</v>
      </c>
      <c r="I753" s="109">
        <v>46028.384722222225</v>
      </c>
      <c r="J753" s="110">
        <v>46028.384722222225</v>
      </c>
      <c r="K753" s="109">
        <v>46028.571527777778</v>
      </c>
      <c r="L753" s="110">
        <v>46028.571527777778</v>
      </c>
      <c r="M753" s="111">
        <v>0.13636049432023287</v>
      </c>
      <c r="N753" s="112">
        <v>5.0691633576294744E-4</v>
      </c>
      <c r="O753" s="113">
        <v>33</v>
      </c>
      <c r="P753" s="113">
        <v>8877</v>
      </c>
      <c r="Q753" s="114" t="s">
        <v>19</v>
      </c>
      <c r="R753" s="107" t="s">
        <v>56</v>
      </c>
      <c r="S753" s="107" t="s">
        <v>1723</v>
      </c>
      <c r="T753" s="21"/>
    </row>
    <row r="754" spans="1:20" ht="15.5" x14ac:dyDescent="0.35">
      <c r="A754" s="10"/>
      <c r="B754" s="11"/>
      <c r="C754" s="105"/>
      <c r="D754" s="106"/>
      <c r="E754" s="107" t="s">
        <v>1724</v>
      </c>
      <c r="F754" s="107" t="s">
        <v>173</v>
      </c>
      <c r="G754" s="108"/>
      <c r="H754" s="107" t="s">
        <v>174</v>
      </c>
      <c r="I754" s="109">
        <v>46029.378472222219</v>
      </c>
      <c r="J754" s="110">
        <v>46029.378472222219</v>
      </c>
      <c r="K754" s="109">
        <v>46029.520138888889</v>
      </c>
      <c r="L754" s="110">
        <v>46029.520138888889</v>
      </c>
      <c r="M754" s="111">
        <v>0.1284802494642816</v>
      </c>
      <c r="N754" s="112">
        <v>6.2980514443275297E-4</v>
      </c>
      <c r="O754" s="113">
        <v>41</v>
      </c>
      <c r="P754" s="113">
        <v>8364</v>
      </c>
      <c r="Q754" s="114" t="s">
        <v>19</v>
      </c>
      <c r="R754" s="107" t="s">
        <v>56</v>
      </c>
      <c r="S754" s="107" t="s">
        <v>1725</v>
      </c>
      <c r="T754" s="21"/>
    </row>
    <row r="755" spans="1:20" ht="15.5" x14ac:dyDescent="0.35">
      <c r="A755" s="10"/>
      <c r="B755" s="11"/>
      <c r="C755" s="105"/>
      <c r="D755" s="106"/>
      <c r="E755" s="107" t="s">
        <v>1726</v>
      </c>
      <c r="F755" s="107" t="s">
        <v>59</v>
      </c>
      <c r="G755" s="108"/>
      <c r="H755" s="107" t="s">
        <v>60</v>
      </c>
      <c r="I755" s="109">
        <v>46029.381249999999</v>
      </c>
      <c r="J755" s="110">
        <v>46029.381249999999</v>
      </c>
      <c r="K755" s="109">
        <v>46029.590277777781</v>
      </c>
      <c r="L755" s="110">
        <v>46029.590277777781</v>
      </c>
      <c r="M755" s="111">
        <v>0.10172121137643146</v>
      </c>
      <c r="N755" s="112">
        <v>3.37944223841965E-4</v>
      </c>
      <c r="O755" s="113">
        <v>22</v>
      </c>
      <c r="P755" s="113">
        <v>6622</v>
      </c>
      <c r="Q755" s="114" t="s">
        <v>19</v>
      </c>
      <c r="R755" s="107" t="s">
        <v>56</v>
      </c>
      <c r="S755" s="107" t="s">
        <v>1727</v>
      </c>
      <c r="T755" s="21"/>
    </row>
    <row r="756" spans="1:20" ht="15.5" x14ac:dyDescent="0.35">
      <c r="A756" s="10"/>
      <c r="B756" s="11"/>
      <c r="C756" s="105"/>
      <c r="D756" s="106"/>
      <c r="E756" s="107" t="s">
        <v>1728</v>
      </c>
      <c r="F756" s="107" t="s">
        <v>447</v>
      </c>
      <c r="G756" s="108"/>
      <c r="H756" s="107" t="s">
        <v>448</v>
      </c>
      <c r="I756" s="109">
        <v>46029.384722222225</v>
      </c>
      <c r="J756" s="110">
        <v>46029.384722222225</v>
      </c>
      <c r="K756" s="109">
        <v>46029.533333333333</v>
      </c>
      <c r="L756" s="110">
        <v>46029.533333333333</v>
      </c>
      <c r="M756" s="111">
        <v>9.8618268957518882E-3</v>
      </c>
      <c r="N756" s="112">
        <v>4.6083303251177044E-5</v>
      </c>
      <c r="O756" s="113">
        <v>3</v>
      </c>
      <c r="P756" s="113">
        <v>642</v>
      </c>
      <c r="Q756" s="114" t="s">
        <v>19</v>
      </c>
      <c r="R756" s="107" t="s">
        <v>56</v>
      </c>
      <c r="S756" s="107" t="s">
        <v>1729</v>
      </c>
      <c r="T756" s="21"/>
    </row>
    <row r="757" spans="1:20" ht="15.5" x14ac:dyDescent="0.35">
      <c r="A757" s="10"/>
      <c r="B757" s="11"/>
      <c r="C757" s="105"/>
      <c r="D757" s="106"/>
      <c r="E757" s="107" t="s">
        <v>1730</v>
      </c>
      <c r="F757" s="107" t="s">
        <v>160</v>
      </c>
      <c r="G757" s="108"/>
      <c r="H757" s="107" t="s">
        <v>161</v>
      </c>
      <c r="I757" s="109">
        <v>46030.402777777781</v>
      </c>
      <c r="J757" s="110">
        <v>46030.402777777781</v>
      </c>
      <c r="K757" s="109">
        <v>46030.65625</v>
      </c>
      <c r="L757" s="110">
        <v>46030.65625</v>
      </c>
      <c r="M757" s="111">
        <v>5.6068018955598736E-2</v>
      </c>
      <c r="N757" s="112">
        <v>1.5361101083725682E-4</v>
      </c>
      <c r="O757" s="113">
        <v>10</v>
      </c>
      <c r="P757" s="113">
        <v>3650</v>
      </c>
      <c r="Q757" s="114" t="s">
        <v>19</v>
      </c>
      <c r="R757" s="107" t="s">
        <v>56</v>
      </c>
      <c r="S757" s="107" t="s">
        <v>1731</v>
      </c>
      <c r="T757" s="21"/>
    </row>
    <row r="758" spans="1:20" ht="15.5" x14ac:dyDescent="0.35">
      <c r="A758" s="10"/>
      <c r="B758" s="11"/>
      <c r="C758" s="105"/>
      <c r="D758" s="106"/>
      <c r="E758" s="107" t="s">
        <v>1732</v>
      </c>
      <c r="F758" s="107" t="s">
        <v>685</v>
      </c>
      <c r="G758" s="108"/>
      <c r="H758" s="107" t="s">
        <v>686</v>
      </c>
      <c r="I758" s="109">
        <v>46030.405555555553</v>
      </c>
      <c r="J758" s="110">
        <v>46030.405555555553</v>
      </c>
      <c r="K758" s="109">
        <v>46030.625</v>
      </c>
      <c r="L758" s="110">
        <v>46030.625</v>
      </c>
      <c r="M758" s="111">
        <v>4.3686971482115838E-2</v>
      </c>
      <c r="N758" s="112">
        <v>1.3824990975353115E-4</v>
      </c>
      <c r="O758" s="113">
        <v>9</v>
      </c>
      <c r="P758" s="113">
        <v>2844</v>
      </c>
      <c r="Q758" s="114" t="s">
        <v>19</v>
      </c>
      <c r="R758" s="107" t="s">
        <v>56</v>
      </c>
      <c r="S758" s="107" t="s">
        <v>1733</v>
      </c>
      <c r="T758" s="21"/>
    </row>
    <row r="759" spans="1:20" ht="15.5" x14ac:dyDescent="0.35">
      <c r="A759" s="10"/>
      <c r="B759" s="11"/>
      <c r="C759" s="105"/>
      <c r="D759" s="106"/>
      <c r="E759" s="107" t="s">
        <v>1734</v>
      </c>
      <c r="F759" s="107" t="s">
        <v>369</v>
      </c>
      <c r="G759" s="108"/>
      <c r="H759" s="107" t="s">
        <v>370</v>
      </c>
      <c r="I759" s="109">
        <v>46030.684027777781</v>
      </c>
      <c r="J759" s="110">
        <v>46030.684027777781</v>
      </c>
      <c r="K759" s="109">
        <v>46030.728472222225</v>
      </c>
      <c r="L759" s="110">
        <v>46030.728472222225</v>
      </c>
      <c r="M759" s="111">
        <v>2.8510203611394863E-2</v>
      </c>
      <c r="N759" s="112">
        <v>4.4547193142804474E-4</v>
      </c>
      <c r="O759" s="113">
        <v>29</v>
      </c>
      <c r="P759" s="113">
        <v>1856</v>
      </c>
      <c r="Q759" s="114" t="s">
        <v>69</v>
      </c>
      <c r="R759" s="107" t="s">
        <v>70</v>
      </c>
      <c r="S759" s="107" t="s">
        <v>1735</v>
      </c>
      <c r="T759" s="21"/>
    </row>
    <row r="760" spans="1:20" ht="15.5" x14ac:dyDescent="0.35">
      <c r="A760" s="10"/>
      <c r="B760" s="11"/>
      <c r="C760" s="105"/>
      <c r="D760" s="106"/>
      <c r="E760" s="107" t="s">
        <v>1736</v>
      </c>
      <c r="F760" s="107" t="s">
        <v>120</v>
      </c>
      <c r="G760" s="108"/>
      <c r="H760" s="107" t="s">
        <v>121</v>
      </c>
      <c r="I760" s="109">
        <v>46031.376122685186</v>
      </c>
      <c r="J760" s="110">
        <v>46031.376122685186</v>
      </c>
      <c r="K760" s="109">
        <v>46031.484155092592</v>
      </c>
      <c r="L760" s="110">
        <v>46031.484155092592</v>
      </c>
      <c r="M760" s="111">
        <v>1.9124570849238475E-2</v>
      </c>
      <c r="N760" s="112">
        <v>1.2288880866980544E-4</v>
      </c>
      <c r="O760" s="113">
        <v>8</v>
      </c>
      <c r="P760" s="113">
        <v>1245</v>
      </c>
      <c r="Q760" s="114" t="s">
        <v>19</v>
      </c>
      <c r="R760" s="107" t="s">
        <v>56</v>
      </c>
      <c r="S760" s="107" t="s">
        <v>1737</v>
      </c>
      <c r="T760" s="21"/>
    </row>
    <row r="761" spans="1:20" ht="15.5" x14ac:dyDescent="0.35">
      <c r="A761" s="10"/>
      <c r="B761" s="11"/>
      <c r="C761" s="105"/>
      <c r="D761" s="106"/>
      <c r="E761" s="107" t="s">
        <v>1738</v>
      </c>
      <c r="F761" s="107" t="s">
        <v>247</v>
      </c>
      <c r="G761" s="108"/>
      <c r="H761" s="107" t="s">
        <v>248</v>
      </c>
      <c r="I761" s="109">
        <v>46031.396550925929</v>
      </c>
      <c r="J761" s="110">
        <v>46031.396550925929</v>
      </c>
      <c r="K761" s="109">
        <v>46031.518055555556</v>
      </c>
      <c r="L761" s="110">
        <v>46031.518055555556</v>
      </c>
      <c r="M761" s="111">
        <v>8.0108142151629425E-2</v>
      </c>
      <c r="N761" s="112">
        <v>6.7588844768393E-4</v>
      </c>
      <c r="O761" s="113">
        <v>44</v>
      </c>
      <c r="P761" s="113">
        <v>5215</v>
      </c>
      <c r="Q761" s="114" t="s">
        <v>19</v>
      </c>
      <c r="R761" s="107" t="s">
        <v>56</v>
      </c>
      <c r="S761" s="107" t="s">
        <v>1739</v>
      </c>
      <c r="T761" s="21"/>
    </row>
    <row r="762" spans="1:20" ht="15.5" x14ac:dyDescent="0.35">
      <c r="A762" s="10"/>
      <c r="B762" s="11"/>
      <c r="C762" s="105"/>
      <c r="D762" s="106"/>
      <c r="E762" s="107" t="s">
        <v>1740</v>
      </c>
      <c r="F762" s="107" t="s">
        <v>425</v>
      </c>
      <c r="G762" s="108"/>
      <c r="H762" s="107" t="s">
        <v>426</v>
      </c>
      <c r="I762" s="109">
        <v>46032.530833333331</v>
      </c>
      <c r="J762" s="110">
        <v>46032.530833333331</v>
      </c>
      <c r="K762" s="109">
        <v>46032.641192129631</v>
      </c>
      <c r="L762" s="110">
        <v>46032.641192129631</v>
      </c>
      <c r="M762" s="111">
        <v>0.21238258358359127</v>
      </c>
      <c r="N762" s="112">
        <v>1.3364157942841342E-3</v>
      </c>
      <c r="O762" s="113">
        <v>87</v>
      </c>
      <c r="P762" s="113">
        <v>13826</v>
      </c>
      <c r="Q762" s="114" t="s">
        <v>69</v>
      </c>
      <c r="R762" s="107" t="s">
        <v>89</v>
      </c>
      <c r="S762" s="107" t="s">
        <v>1741</v>
      </c>
      <c r="T762" s="21"/>
    </row>
    <row r="763" spans="1:20" ht="15.5" x14ac:dyDescent="0.35">
      <c r="A763" s="10"/>
      <c r="B763" s="11"/>
      <c r="C763" s="105"/>
      <c r="D763" s="106"/>
      <c r="E763" s="107" t="s">
        <v>1742</v>
      </c>
      <c r="F763" s="107" t="s">
        <v>320</v>
      </c>
      <c r="G763" s="108"/>
      <c r="H763" s="107" t="s">
        <v>321</v>
      </c>
      <c r="I763" s="109">
        <v>46032.61041666667</v>
      </c>
      <c r="J763" s="110">
        <v>46032.61041666667</v>
      </c>
      <c r="K763" s="109">
        <v>46033.080914351849</v>
      </c>
      <c r="L763" s="110">
        <v>46033.080914351849</v>
      </c>
      <c r="M763" s="111">
        <v>0.69206368712509314</v>
      </c>
      <c r="N763" s="112">
        <v>1.3625296661264679E-2</v>
      </c>
      <c r="O763" s="113">
        <v>887</v>
      </c>
      <c r="P763" s="113">
        <v>45053</v>
      </c>
      <c r="Q763" s="114" t="s">
        <v>69</v>
      </c>
      <c r="R763" s="107" t="s">
        <v>89</v>
      </c>
      <c r="S763" s="107" t="s">
        <v>1743</v>
      </c>
      <c r="T763" s="21"/>
    </row>
    <row r="764" spans="1:20" ht="15.5" x14ac:dyDescent="0.35">
      <c r="A764" s="10"/>
      <c r="B764" s="11"/>
      <c r="C764" s="105"/>
      <c r="D764" s="106"/>
      <c r="E764" s="107" t="s">
        <v>1744</v>
      </c>
      <c r="F764" s="107" t="s">
        <v>717</v>
      </c>
      <c r="G764" s="108"/>
      <c r="H764" s="107" t="s">
        <v>718</v>
      </c>
      <c r="I764" s="109">
        <v>46033.544444444444</v>
      </c>
      <c r="J764" s="110">
        <v>46033.544444444444</v>
      </c>
      <c r="K764" s="109">
        <v>46033.934027777781</v>
      </c>
      <c r="L764" s="110">
        <v>46033.934027777781</v>
      </c>
      <c r="M764" s="111">
        <v>0.35332068602677441</v>
      </c>
      <c r="N764" s="112">
        <v>6.2980514443275297E-4</v>
      </c>
      <c r="O764" s="113">
        <v>41</v>
      </c>
      <c r="P764" s="113">
        <v>23001</v>
      </c>
      <c r="Q764" s="114" t="s">
        <v>69</v>
      </c>
      <c r="R764" s="107" t="s">
        <v>70</v>
      </c>
      <c r="S764" s="107" t="s">
        <v>1745</v>
      </c>
      <c r="T764" s="21"/>
    </row>
    <row r="765" spans="1:20" ht="15.5" x14ac:dyDescent="0.35">
      <c r="A765" s="10"/>
      <c r="B765" s="11"/>
      <c r="C765" s="105"/>
      <c r="D765" s="106"/>
      <c r="E765" s="107" t="s">
        <v>1746</v>
      </c>
      <c r="F765" s="107" t="s">
        <v>110</v>
      </c>
      <c r="G765" s="108"/>
      <c r="H765" s="107" t="s">
        <v>111</v>
      </c>
      <c r="I765" s="109">
        <v>46034.166446759256</v>
      </c>
      <c r="J765" s="110">
        <v>46034.166446759256</v>
      </c>
      <c r="K765" s="109">
        <v>46034.177233796298</v>
      </c>
      <c r="L765" s="110">
        <v>46034.177233796298</v>
      </c>
      <c r="M765" s="111">
        <v>5.2611771211760458E-2</v>
      </c>
      <c r="N765" s="112">
        <v>6.4516624551647864E-3</v>
      </c>
      <c r="O765" s="113">
        <v>420</v>
      </c>
      <c r="P765" s="113">
        <v>3425</v>
      </c>
      <c r="Q765" s="114" t="s">
        <v>69</v>
      </c>
      <c r="R765" s="107" t="s">
        <v>75</v>
      </c>
      <c r="S765" s="107" t="s">
        <v>1747</v>
      </c>
      <c r="T765" s="21"/>
    </row>
    <row r="766" spans="1:20" ht="15.5" x14ac:dyDescent="0.35">
      <c r="A766" s="10"/>
      <c r="B766" s="11"/>
      <c r="C766" s="105"/>
      <c r="D766" s="106"/>
      <c r="E766" s="107" t="s">
        <v>1748</v>
      </c>
      <c r="F766" s="107" t="s">
        <v>447</v>
      </c>
      <c r="G766" s="108"/>
      <c r="H766" s="107" t="s">
        <v>448</v>
      </c>
      <c r="I766" s="109">
        <v>46034.378472222219</v>
      </c>
      <c r="J766" s="110">
        <v>46034.378472222219</v>
      </c>
      <c r="K766" s="109">
        <v>46034.585416666669</v>
      </c>
      <c r="L766" s="110">
        <v>46034.585416666669</v>
      </c>
      <c r="M766" s="111">
        <v>0.18768193304096037</v>
      </c>
      <c r="N766" s="112">
        <v>6.2980514443275297E-4</v>
      </c>
      <c r="O766" s="113">
        <v>41</v>
      </c>
      <c r="P766" s="113">
        <v>12218</v>
      </c>
      <c r="Q766" s="114" t="s">
        <v>19</v>
      </c>
      <c r="R766" s="107" t="s">
        <v>56</v>
      </c>
      <c r="S766" s="107" t="s">
        <v>1749</v>
      </c>
      <c r="T766" s="21"/>
    </row>
    <row r="767" spans="1:20" ht="15.5" x14ac:dyDescent="0.35">
      <c r="A767" s="10"/>
      <c r="B767" s="11"/>
      <c r="C767" s="105"/>
      <c r="D767" s="106"/>
      <c r="E767" s="107" t="s">
        <v>1750</v>
      </c>
      <c r="F767" s="107" t="s">
        <v>177</v>
      </c>
      <c r="G767" s="108"/>
      <c r="H767" s="107" t="s">
        <v>178</v>
      </c>
      <c r="I767" s="109">
        <v>46034.411111111112</v>
      </c>
      <c r="J767" s="110">
        <v>46034.411111111112</v>
      </c>
      <c r="K767" s="109">
        <v>46034.543055555558</v>
      </c>
      <c r="L767" s="110">
        <v>46034.543055555558</v>
      </c>
      <c r="M767" s="111">
        <v>2.3348873647263037E-2</v>
      </c>
      <c r="N767" s="112">
        <v>1.2288880866980544E-4</v>
      </c>
      <c r="O767" s="113">
        <v>8</v>
      </c>
      <c r="P767" s="113">
        <v>1520</v>
      </c>
      <c r="Q767" s="114" t="s">
        <v>19</v>
      </c>
      <c r="R767" s="107" t="s">
        <v>56</v>
      </c>
      <c r="S767" s="107" t="s">
        <v>156</v>
      </c>
      <c r="T767" s="21"/>
    </row>
    <row r="768" spans="1:20" ht="15.5" x14ac:dyDescent="0.35">
      <c r="A768" s="10"/>
      <c r="B768" s="11"/>
      <c r="C768" s="105"/>
      <c r="D768" s="106"/>
      <c r="E768" s="107" t="s">
        <v>1751</v>
      </c>
      <c r="F768" s="107" t="s">
        <v>92</v>
      </c>
      <c r="G768" s="108"/>
      <c r="H768" s="107" t="s">
        <v>93</v>
      </c>
      <c r="I768" s="109">
        <v>46034.696967592594</v>
      </c>
      <c r="J768" s="110">
        <v>46034.696967592594</v>
      </c>
      <c r="K768" s="109">
        <v>46034.715243055558</v>
      </c>
      <c r="L768" s="110">
        <v>46034.715243055558</v>
      </c>
      <c r="M768" s="111">
        <v>0.16089217275094278</v>
      </c>
      <c r="N768" s="112">
        <v>1.4470157220869593E-2</v>
      </c>
      <c r="O768" s="113">
        <v>942</v>
      </c>
      <c r="P768" s="113">
        <v>10474</v>
      </c>
      <c r="Q768" s="114" t="s">
        <v>69</v>
      </c>
      <c r="R768" s="107" t="s">
        <v>166</v>
      </c>
      <c r="S768" s="107" t="s">
        <v>1752</v>
      </c>
      <c r="T768" s="21"/>
    </row>
    <row r="769" spans="1:20" ht="15.5" x14ac:dyDescent="0.35">
      <c r="A769" s="10"/>
      <c r="B769" s="11"/>
      <c r="C769" s="105"/>
      <c r="D769" s="106"/>
      <c r="E769" s="107" t="s">
        <v>1753</v>
      </c>
      <c r="F769" s="107" t="s">
        <v>263</v>
      </c>
      <c r="G769" s="108"/>
      <c r="H769" s="107" t="s">
        <v>264</v>
      </c>
      <c r="I769" s="109">
        <v>46035.238287037035</v>
      </c>
      <c r="J769" s="110">
        <v>46035.238287037035</v>
      </c>
      <c r="K769" s="109">
        <v>46035.272013888891</v>
      </c>
      <c r="L769" s="110">
        <v>46035.272013888891</v>
      </c>
      <c r="M769" s="111">
        <v>0.47247674713323451</v>
      </c>
      <c r="N769" s="112">
        <v>1.7511655235447277E-2</v>
      </c>
      <c r="O769" s="113">
        <v>1140</v>
      </c>
      <c r="P769" s="113">
        <v>30758</v>
      </c>
      <c r="Q769" s="114" t="s">
        <v>69</v>
      </c>
      <c r="R769" s="107" t="s">
        <v>166</v>
      </c>
      <c r="S769" s="107" t="s">
        <v>1754</v>
      </c>
      <c r="T769" s="21"/>
    </row>
    <row r="770" spans="1:20" ht="15.5" x14ac:dyDescent="0.35">
      <c r="A770" s="10"/>
      <c r="B770" s="11"/>
      <c r="C770" s="105"/>
      <c r="D770" s="106"/>
      <c r="E770" s="107" t="s">
        <v>1755</v>
      </c>
      <c r="F770" s="107" t="s">
        <v>447</v>
      </c>
      <c r="G770" s="108"/>
      <c r="H770" s="107" t="s">
        <v>448</v>
      </c>
      <c r="I770" s="109">
        <v>46035.375763888886</v>
      </c>
      <c r="J770" s="110">
        <v>46035.375763888886</v>
      </c>
      <c r="K770" s="109">
        <v>46035.570208333331</v>
      </c>
      <c r="L770" s="110">
        <v>46035.570208333331</v>
      </c>
      <c r="M770" s="111">
        <v>0.64516624551647861</v>
      </c>
      <c r="N770" s="112">
        <v>2.3041651625588522E-3</v>
      </c>
      <c r="O770" s="113">
        <v>150</v>
      </c>
      <c r="P770" s="113">
        <v>42000</v>
      </c>
      <c r="Q770" s="114" t="s">
        <v>19</v>
      </c>
      <c r="R770" s="107" t="s">
        <v>56</v>
      </c>
      <c r="S770" s="107" t="s">
        <v>1756</v>
      </c>
      <c r="T770" s="21"/>
    </row>
    <row r="771" spans="1:20" ht="15.5" x14ac:dyDescent="0.35">
      <c r="A771" s="10"/>
      <c r="B771" s="11"/>
      <c r="C771" s="105"/>
      <c r="D771" s="106"/>
      <c r="E771" s="107" t="s">
        <v>1757</v>
      </c>
      <c r="F771" s="107" t="s">
        <v>106</v>
      </c>
      <c r="G771" s="108"/>
      <c r="H771" s="107" t="s">
        <v>107</v>
      </c>
      <c r="I771" s="109">
        <v>46035.376180555555</v>
      </c>
      <c r="J771" s="110">
        <v>46035.376180555555</v>
      </c>
      <c r="K771" s="109">
        <v>46035.593472222223</v>
      </c>
      <c r="L771" s="110">
        <v>46035.593472222223</v>
      </c>
      <c r="M771" s="111">
        <v>6.2488959208596075E-2</v>
      </c>
      <c r="N771" s="112">
        <v>1.9969431408843385E-4</v>
      </c>
      <c r="O771" s="113">
        <v>13</v>
      </c>
      <c r="P771" s="113">
        <v>4068</v>
      </c>
      <c r="Q771" s="114" t="s">
        <v>19</v>
      </c>
      <c r="R771" s="107" t="s">
        <v>56</v>
      </c>
      <c r="S771" s="107" t="s">
        <v>1285</v>
      </c>
      <c r="T771" s="21"/>
    </row>
    <row r="772" spans="1:20" ht="15.5" x14ac:dyDescent="0.35">
      <c r="A772" s="10"/>
      <c r="B772" s="11"/>
      <c r="C772" s="105"/>
      <c r="D772" s="106"/>
      <c r="E772" s="107" t="s">
        <v>1758</v>
      </c>
      <c r="F772" s="107" t="s">
        <v>685</v>
      </c>
      <c r="G772" s="108"/>
      <c r="H772" s="107" t="s">
        <v>686</v>
      </c>
      <c r="I772" s="109">
        <v>46035.378472222219</v>
      </c>
      <c r="J772" s="110">
        <v>46035.378472222219</v>
      </c>
      <c r="K772" s="109">
        <v>46035.595138888886</v>
      </c>
      <c r="L772" s="110">
        <v>46035.595138888886</v>
      </c>
      <c r="M772" s="111">
        <v>0.47447369027411884</v>
      </c>
      <c r="N772" s="112">
        <v>1.5207490072888425E-3</v>
      </c>
      <c r="O772" s="113">
        <v>99</v>
      </c>
      <c r="P772" s="113">
        <v>30888</v>
      </c>
      <c r="Q772" s="114" t="s">
        <v>19</v>
      </c>
      <c r="R772" s="107" t="s">
        <v>56</v>
      </c>
      <c r="S772" s="107" t="s">
        <v>1759</v>
      </c>
      <c r="T772" s="21"/>
    </row>
    <row r="773" spans="1:20" ht="15.5" x14ac:dyDescent="0.35">
      <c r="A773" s="10"/>
      <c r="B773" s="11"/>
      <c r="C773" s="105"/>
      <c r="D773" s="106"/>
      <c r="E773" s="107" t="s">
        <v>1760</v>
      </c>
      <c r="F773" s="107" t="s">
        <v>148</v>
      </c>
      <c r="G773" s="108"/>
      <c r="H773" s="107" t="s">
        <v>149</v>
      </c>
      <c r="I773" s="109">
        <v>46035.875914351855</v>
      </c>
      <c r="J773" s="110">
        <v>46035.875914351855</v>
      </c>
      <c r="K773" s="109">
        <v>46035.934027777781</v>
      </c>
      <c r="L773" s="110">
        <v>46035.934027777781</v>
      </c>
      <c r="M773" s="111">
        <v>0.11805006182843186</v>
      </c>
      <c r="N773" s="112">
        <v>1.5668323105400195E-3</v>
      </c>
      <c r="O773" s="113">
        <v>102</v>
      </c>
      <c r="P773" s="113">
        <v>7685</v>
      </c>
      <c r="Q773" s="114" t="s">
        <v>69</v>
      </c>
      <c r="R773" s="107" t="s">
        <v>75</v>
      </c>
      <c r="S773" s="107" t="s">
        <v>1761</v>
      </c>
      <c r="T773" s="21"/>
    </row>
    <row r="774" spans="1:20" ht="15.5" x14ac:dyDescent="0.35">
      <c r="A774" s="10"/>
      <c r="B774" s="11"/>
      <c r="C774" s="105"/>
      <c r="D774" s="106"/>
      <c r="E774" s="107" t="s">
        <v>1762</v>
      </c>
      <c r="F774" s="107" t="s">
        <v>106</v>
      </c>
      <c r="G774" s="108"/>
      <c r="H774" s="107" t="s">
        <v>107</v>
      </c>
      <c r="I774" s="109">
        <v>46036.37908564815</v>
      </c>
      <c r="J774" s="110">
        <v>46036.37908564815</v>
      </c>
      <c r="K774" s="109">
        <v>46036.504351851851</v>
      </c>
      <c r="L774" s="110">
        <v>46036.504351851851</v>
      </c>
      <c r="M774" s="111">
        <v>0.11637570181030576</v>
      </c>
      <c r="N774" s="112">
        <v>6.4516624551647864E-4</v>
      </c>
      <c r="O774" s="113">
        <v>42</v>
      </c>
      <c r="P774" s="113">
        <v>7576</v>
      </c>
      <c r="Q774" s="114" t="s">
        <v>19</v>
      </c>
      <c r="R774" s="107" t="s">
        <v>56</v>
      </c>
      <c r="S774" s="107" t="s">
        <v>1575</v>
      </c>
      <c r="T774" s="21"/>
    </row>
    <row r="775" spans="1:20" ht="15.5" x14ac:dyDescent="0.35">
      <c r="A775" s="10"/>
      <c r="B775" s="11"/>
      <c r="C775" s="105"/>
      <c r="D775" s="106"/>
      <c r="E775" s="107" t="s">
        <v>1763</v>
      </c>
      <c r="F775" s="107" t="s">
        <v>173</v>
      </c>
      <c r="G775" s="108"/>
      <c r="H775" s="107" t="s">
        <v>174</v>
      </c>
      <c r="I775" s="109">
        <v>46036.387499999997</v>
      </c>
      <c r="J775" s="110">
        <v>46036.387499999997</v>
      </c>
      <c r="K775" s="109">
        <v>46036.586111111108</v>
      </c>
      <c r="L775" s="110">
        <v>46036.586111111108</v>
      </c>
      <c r="M775" s="111">
        <v>0.16255117166798516</v>
      </c>
      <c r="N775" s="112">
        <v>5.6836074009785026E-4</v>
      </c>
      <c r="O775" s="113">
        <v>37</v>
      </c>
      <c r="P775" s="113">
        <v>10582</v>
      </c>
      <c r="Q775" s="114" t="s">
        <v>19</v>
      </c>
      <c r="R775" s="107" t="s">
        <v>56</v>
      </c>
      <c r="S775" s="107" t="s">
        <v>1764</v>
      </c>
      <c r="T775" s="21"/>
    </row>
    <row r="776" spans="1:20" ht="15.5" x14ac:dyDescent="0.35">
      <c r="A776" s="10"/>
      <c r="B776" s="11"/>
      <c r="C776" s="105"/>
      <c r="D776" s="106"/>
      <c r="E776" s="107" t="s">
        <v>1765</v>
      </c>
      <c r="F776" s="107" t="s">
        <v>320</v>
      </c>
      <c r="G776" s="108"/>
      <c r="H776" s="107" t="s">
        <v>321</v>
      </c>
      <c r="I776" s="109">
        <v>46036.401388888888</v>
      </c>
      <c r="J776" s="110">
        <v>46036.401388888888</v>
      </c>
      <c r="K776" s="109">
        <v>46036.529861111114</v>
      </c>
      <c r="L776" s="110">
        <v>46036.529861111114</v>
      </c>
      <c r="M776" s="111">
        <v>0.26144594044501107</v>
      </c>
      <c r="N776" s="112">
        <v>1.4132212997027627E-3</v>
      </c>
      <c r="O776" s="113">
        <v>92</v>
      </c>
      <c r="P776" s="113">
        <v>17020</v>
      </c>
      <c r="Q776" s="114" t="s">
        <v>19</v>
      </c>
      <c r="R776" s="107" t="s">
        <v>56</v>
      </c>
      <c r="S776" s="107" t="s">
        <v>1766</v>
      </c>
      <c r="T776" s="21"/>
    </row>
    <row r="777" spans="1:20" ht="15.5" x14ac:dyDescent="0.35">
      <c r="A777" s="10"/>
      <c r="B777" s="11"/>
      <c r="C777" s="105"/>
      <c r="D777" s="106"/>
      <c r="E777" s="107" t="s">
        <v>1767</v>
      </c>
      <c r="F777" s="107" t="s">
        <v>447</v>
      </c>
      <c r="G777" s="108"/>
      <c r="H777" s="107" t="s">
        <v>448</v>
      </c>
      <c r="I777" s="109">
        <v>46036.418055555558</v>
      </c>
      <c r="J777" s="110">
        <v>46036.418055555558</v>
      </c>
      <c r="K777" s="109">
        <v>46036.438194444447</v>
      </c>
      <c r="L777" s="110">
        <v>46036.438194444447</v>
      </c>
      <c r="M777" s="111">
        <v>1.7818877257121789E-3</v>
      </c>
      <c r="N777" s="112">
        <v>6.1444404334902721E-5</v>
      </c>
      <c r="O777" s="113">
        <v>4</v>
      </c>
      <c r="P777" s="113">
        <v>116</v>
      </c>
      <c r="Q777" s="114" t="s">
        <v>19</v>
      </c>
      <c r="R777" s="107" t="s">
        <v>56</v>
      </c>
      <c r="S777" s="107" t="s">
        <v>1768</v>
      </c>
      <c r="T777" s="21"/>
    </row>
    <row r="778" spans="1:20" ht="15.5" x14ac:dyDescent="0.35">
      <c r="A778" s="10"/>
      <c r="B778" s="11"/>
      <c r="C778" s="105"/>
      <c r="D778" s="106"/>
      <c r="E778" s="107" t="s">
        <v>1769</v>
      </c>
      <c r="F778" s="107" t="s">
        <v>138</v>
      </c>
      <c r="G778" s="108"/>
      <c r="H778" s="107" t="s">
        <v>139</v>
      </c>
      <c r="I778" s="109">
        <v>46037.377083333333</v>
      </c>
      <c r="J778" s="110">
        <v>46037.377083333333</v>
      </c>
      <c r="K778" s="109">
        <v>46037.40625</v>
      </c>
      <c r="L778" s="110">
        <v>46037.40625</v>
      </c>
      <c r="M778" s="111">
        <v>1.1612992419296616E-2</v>
      </c>
      <c r="N778" s="112">
        <v>2.7649981950706229E-4</v>
      </c>
      <c r="O778" s="113">
        <v>18</v>
      </c>
      <c r="P778" s="113">
        <v>756</v>
      </c>
      <c r="Q778" s="114" t="s">
        <v>19</v>
      </c>
      <c r="R778" s="107" t="s">
        <v>56</v>
      </c>
      <c r="S778" s="107" t="s">
        <v>1770</v>
      </c>
      <c r="T778" s="21"/>
    </row>
    <row r="779" spans="1:20" ht="15.5" x14ac:dyDescent="0.35">
      <c r="A779" s="10"/>
      <c r="B779" s="11"/>
      <c r="C779" s="105"/>
      <c r="D779" s="106"/>
      <c r="E779" s="107" t="s">
        <v>1771</v>
      </c>
      <c r="F779" s="107" t="s">
        <v>251</v>
      </c>
      <c r="G779" s="108"/>
      <c r="H779" s="107" t="s">
        <v>252</v>
      </c>
      <c r="I779" s="109">
        <v>46037.37777777778</v>
      </c>
      <c r="J779" s="110">
        <v>46037.37777777778</v>
      </c>
      <c r="K779" s="109">
        <v>46037.728472222225</v>
      </c>
      <c r="L779" s="110">
        <v>46037.728472222225</v>
      </c>
      <c r="M779" s="111">
        <v>0.14737440379726419</v>
      </c>
      <c r="N779" s="112">
        <v>2.9186092059078797E-4</v>
      </c>
      <c r="O779" s="113">
        <v>19</v>
      </c>
      <c r="P779" s="113">
        <v>9594</v>
      </c>
      <c r="Q779" s="114" t="s">
        <v>19</v>
      </c>
      <c r="R779" s="107" t="s">
        <v>56</v>
      </c>
      <c r="S779" s="107" t="s">
        <v>1772</v>
      </c>
      <c r="T779" s="21"/>
    </row>
    <row r="780" spans="1:20" ht="15.5" x14ac:dyDescent="0.35">
      <c r="A780" s="10"/>
      <c r="B780" s="11"/>
      <c r="C780" s="105"/>
      <c r="D780" s="106"/>
      <c r="E780" s="107" t="s">
        <v>1773</v>
      </c>
      <c r="F780" s="107" t="s">
        <v>173</v>
      </c>
      <c r="G780" s="108"/>
      <c r="H780" s="107" t="s">
        <v>174</v>
      </c>
      <c r="I780" s="109">
        <v>46037.379166666666</v>
      </c>
      <c r="J780" s="110">
        <v>46037.379166666666</v>
      </c>
      <c r="K780" s="109">
        <v>46037.586805555555</v>
      </c>
      <c r="L780" s="110">
        <v>46037.586805555555</v>
      </c>
      <c r="M780" s="111">
        <v>5.5115630688407746E-2</v>
      </c>
      <c r="N780" s="112">
        <v>1.8433321300470818E-4</v>
      </c>
      <c r="O780" s="113">
        <v>12</v>
      </c>
      <c r="P780" s="113">
        <v>3588</v>
      </c>
      <c r="Q780" s="114" t="s">
        <v>19</v>
      </c>
      <c r="R780" s="107" t="s">
        <v>56</v>
      </c>
      <c r="S780" s="107" t="s">
        <v>1774</v>
      </c>
      <c r="T780" s="21"/>
    </row>
    <row r="781" spans="1:20" ht="15.5" x14ac:dyDescent="0.35">
      <c r="A781" s="10"/>
      <c r="B781" s="11"/>
      <c r="C781" s="105"/>
      <c r="D781" s="106"/>
      <c r="E781" s="107" t="s">
        <v>1775</v>
      </c>
      <c r="F781" s="107" t="s">
        <v>106</v>
      </c>
      <c r="G781" s="108"/>
      <c r="H781" s="107" t="s">
        <v>107</v>
      </c>
      <c r="I781" s="109">
        <v>46037.382638888892</v>
      </c>
      <c r="J781" s="110">
        <v>46037.382638888892</v>
      </c>
      <c r="K781" s="109">
        <v>46037.652083333334</v>
      </c>
      <c r="L781" s="110">
        <v>46037.652083333334</v>
      </c>
      <c r="M781" s="111">
        <v>1.3589044462707087</v>
      </c>
      <c r="N781" s="112">
        <v>3.5023310470894552E-3</v>
      </c>
      <c r="O781" s="113">
        <v>228</v>
      </c>
      <c r="P781" s="113">
        <v>88464</v>
      </c>
      <c r="Q781" s="114" t="s">
        <v>19</v>
      </c>
      <c r="R781" s="107" t="s">
        <v>56</v>
      </c>
      <c r="S781" s="107" t="s">
        <v>1776</v>
      </c>
      <c r="T781" s="21"/>
    </row>
    <row r="782" spans="1:20" ht="15.5" x14ac:dyDescent="0.35">
      <c r="A782" s="10"/>
      <c r="B782" s="11"/>
      <c r="C782" s="105"/>
      <c r="D782" s="106"/>
      <c r="E782" s="107" t="s">
        <v>1777</v>
      </c>
      <c r="F782" s="107" t="s">
        <v>443</v>
      </c>
      <c r="G782" s="108"/>
      <c r="H782" s="107" t="s">
        <v>444</v>
      </c>
      <c r="I782" s="109">
        <v>46037.400694444441</v>
      </c>
      <c r="J782" s="110">
        <v>46037.400694444441</v>
      </c>
      <c r="K782" s="109">
        <v>46037.502083333333</v>
      </c>
      <c r="L782" s="110">
        <v>46037.502083333333</v>
      </c>
      <c r="M782" s="111">
        <v>9.8679713361853771E-2</v>
      </c>
      <c r="N782" s="112">
        <v>6.7588844768393E-4</v>
      </c>
      <c r="O782" s="113">
        <v>44</v>
      </c>
      <c r="P782" s="113">
        <v>6424</v>
      </c>
      <c r="Q782" s="114" t="s">
        <v>19</v>
      </c>
      <c r="R782" s="107" t="s">
        <v>56</v>
      </c>
      <c r="S782" s="107" t="s">
        <v>1285</v>
      </c>
      <c r="T782" s="21"/>
    </row>
    <row r="783" spans="1:20" ht="15.5" x14ac:dyDescent="0.35">
      <c r="A783" s="10"/>
      <c r="B783" s="11"/>
      <c r="C783" s="105"/>
      <c r="D783" s="106"/>
      <c r="E783" s="107" t="s">
        <v>1778</v>
      </c>
      <c r="F783" s="107" t="s">
        <v>130</v>
      </c>
      <c r="G783" s="108"/>
      <c r="H783" s="107" t="s">
        <v>131</v>
      </c>
      <c r="I783" s="109">
        <v>46037.97724537037</v>
      </c>
      <c r="J783" s="110">
        <v>46037.97724537037</v>
      </c>
      <c r="K783" s="109">
        <v>46038.001539351855</v>
      </c>
      <c r="L783" s="110">
        <v>46038.001539351855</v>
      </c>
      <c r="M783" s="111">
        <v>0.36610112212843415</v>
      </c>
      <c r="N783" s="112">
        <v>1.7050822202935505E-2</v>
      </c>
      <c r="O783" s="113">
        <v>1110</v>
      </c>
      <c r="P783" s="113">
        <v>23833</v>
      </c>
      <c r="Q783" s="114" t="s">
        <v>69</v>
      </c>
      <c r="R783" s="107" t="s">
        <v>166</v>
      </c>
      <c r="S783" s="107" t="s">
        <v>1779</v>
      </c>
      <c r="T783" s="21"/>
    </row>
    <row r="784" spans="1:20" ht="15.5" x14ac:dyDescent="0.35">
      <c r="A784" s="10"/>
      <c r="B784" s="11"/>
      <c r="C784" s="105"/>
      <c r="D784" s="106"/>
      <c r="E784" s="107" t="s">
        <v>1780</v>
      </c>
      <c r="F784" s="107" t="s">
        <v>271</v>
      </c>
      <c r="G784" s="108"/>
      <c r="H784" s="107" t="s">
        <v>272</v>
      </c>
      <c r="I784" s="109">
        <v>46038.379861111112</v>
      </c>
      <c r="J784" s="110">
        <v>46038.379861111112</v>
      </c>
      <c r="K784" s="109">
        <v>46038.643055555556</v>
      </c>
      <c r="L784" s="110">
        <v>46038.643055555556</v>
      </c>
      <c r="M784" s="111">
        <v>0.21540872049708523</v>
      </c>
      <c r="N784" s="112">
        <v>5.6836074009785026E-4</v>
      </c>
      <c r="O784" s="113">
        <v>37</v>
      </c>
      <c r="P784" s="113">
        <v>14023</v>
      </c>
      <c r="Q784" s="114" t="s">
        <v>19</v>
      </c>
      <c r="R784" s="107" t="s">
        <v>56</v>
      </c>
      <c r="S784" s="107" t="s">
        <v>1781</v>
      </c>
      <c r="T784" s="21"/>
    </row>
    <row r="785" spans="1:20" ht="15.5" x14ac:dyDescent="0.35">
      <c r="A785" s="10"/>
      <c r="B785" s="11"/>
      <c r="C785" s="105"/>
      <c r="D785" s="106"/>
      <c r="E785" s="107" t="s">
        <v>1782</v>
      </c>
      <c r="F785" s="107" t="s">
        <v>304</v>
      </c>
      <c r="G785" s="108"/>
      <c r="H785" s="107" t="s">
        <v>305</v>
      </c>
      <c r="I785" s="109">
        <v>46038.380555555559</v>
      </c>
      <c r="J785" s="110">
        <v>46038.380555555559</v>
      </c>
      <c r="K785" s="109">
        <v>46038.475694444445</v>
      </c>
      <c r="L785" s="110">
        <v>46038.475694444445</v>
      </c>
      <c r="M785" s="111">
        <v>0.10732801327199133</v>
      </c>
      <c r="N785" s="112">
        <v>7.8341615527000974E-4</v>
      </c>
      <c r="O785" s="113">
        <v>51</v>
      </c>
      <c r="P785" s="113">
        <v>6987</v>
      </c>
      <c r="Q785" s="114" t="s">
        <v>19</v>
      </c>
      <c r="R785" s="107" t="s">
        <v>56</v>
      </c>
      <c r="S785" s="107" t="s">
        <v>1783</v>
      </c>
      <c r="T785" s="21"/>
    </row>
    <row r="786" spans="1:20" ht="15.5" x14ac:dyDescent="0.35">
      <c r="A786" s="10"/>
      <c r="B786" s="11"/>
      <c r="C786" s="105"/>
      <c r="D786" s="106"/>
      <c r="E786" s="107" t="s">
        <v>1784</v>
      </c>
      <c r="F786" s="107" t="s">
        <v>233</v>
      </c>
      <c r="G786" s="108"/>
      <c r="H786" s="107" t="s">
        <v>234</v>
      </c>
      <c r="I786" s="109">
        <v>46038.382002314815</v>
      </c>
      <c r="J786" s="110">
        <v>46038.382002314815</v>
      </c>
      <c r="K786" s="109">
        <v>46038.678807870368</v>
      </c>
      <c r="L786" s="110">
        <v>46038.678807870368</v>
      </c>
      <c r="M786" s="111">
        <v>0.53836050968133398</v>
      </c>
      <c r="N786" s="112">
        <v>1.2596102888655059E-3</v>
      </c>
      <c r="O786" s="113">
        <v>82</v>
      </c>
      <c r="P786" s="113">
        <v>35047</v>
      </c>
      <c r="Q786" s="114" t="s">
        <v>19</v>
      </c>
      <c r="R786" s="107" t="s">
        <v>56</v>
      </c>
      <c r="S786" s="107" t="s">
        <v>1785</v>
      </c>
      <c r="T786" s="21"/>
    </row>
    <row r="787" spans="1:20" ht="15.5" x14ac:dyDescent="0.35">
      <c r="A787" s="10"/>
      <c r="B787" s="11"/>
      <c r="C787" s="105"/>
      <c r="D787" s="106"/>
      <c r="E787" s="107" t="s">
        <v>1786</v>
      </c>
      <c r="F787" s="107" t="s">
        <v>538</v>
      </c>
      <c r="G787" s="108"/>
      <c r="H787" s="107" t="s">
        <v>539</v>
      </c>
      <c r="I787" s="109">
        <v>46039.179490740738</v>
      </c>
      <c r="J787" s="110">
        <v>46039.179490740738</v>
      </c>
      <c r="K787" s="109">
        <v>46039.180428240739</v>
      </c>
      <c r="L787" s="110">
        <v>46039.180428240739</v>
      </c>
      <c r="M787" s="111">
        <v>9.5546048740773742E-3</v>
      </c>
      <c r="N787" s="112">
        <v>7.0814675995975393E-3</v>
      </c>
      <c r="O787" s="113">
        <v>461</v>
      </c>
      <c r="P787" s="113">
        <v>622</v>
      </c>
      <c r="Q787" s="114" t="s">
        <v>69</v>
      </c>
      <c r="R787" s="107" t="s">
        <v>75</v>
      </c>
      <c r="S787" s="107" t="s">
        <v>1787</v>
      </c>
      <c r="T787" s="21"/>
    </row>
    <row r="788" spans="1:20" ht="15.5" x14ac:dyDescent="0.35">
      <c r="A788" s="10"/>
      <c r="B788" s="11"/>
      <c r="C788" s="105"/>
      <c r="D788" s="106"/>
      <c r="E788" s="107" t="s">
        <v>1788</v>
      </c>
      <c r="F788" s="107" t="s">
        <v>1789</v>
      </c>
      <c r="G788" s="108"/>
      <c r="H788" s="107" t="s">
        <v>1513</v>
      </c>
      <c r="I788" s="109">
        <v>46039.224409722221</v>
      </c>
      <c r="J788" s="110">
        <v>46039.224409722221</v>
      </c>
      <c r="K788" s="109">
        <v>46040.455312500002</v>
      </c>
      <c r="L788" s="110">
        <v>46040.455312500002</v>
      </c>
      <c r="M788" s="111">
        <v>0</v>
      </c>
      <c r="N788" s="112">
        <v>0</v>
      </c>
      <c r="O788" s="113">
        <v>0</v>
      </c>
      <c r="P788" s="113">
        <v>0</v>
      </c>
      <c r="Q788" s="114" t="s">
        <v>19</v>
      </c>
      <c r="R788" s="107" t="s">
        <v>56</v>
      </c>
      <c r="S788" s="107" t="s">
        <v>1790</v>
      </c>
      <c r="T788" s="21"/>
    </row>
    <row r="789" spans="1:20" ht="15.5" x14ac:dyDescent="0.35">
      <c r="A789" s="10"/>
      <c r="B789" s="11"/>
      <c r="C789" s="105"/>
      <c r="D789" s="106"/>
      <c r="E789" s="107" t="s">
        <v>1791</v>
      </c>
      <c r="F789" s="107" t="s">
        <v>931</v>
      </c>
      <c r="G789" s="108"/>
      <c r="H789" s="107" t="s">
        <v>932</v>
      </c>
      <c r="I789" s="109">
        <v>46039.990405092591</v>
      </c>
      <c r="J789" s="110">
        <v>46039.990405092591</v>
      </c>
      <c r="K789" s="109">
        <v>46040.078472222223</v>
      </c>
      <c r="L789" s="110">
        <v>46040.078472222223</v>
      </c>
      <c r="M789" s="111">
        <v>1.0229264433674605</v>
      </c>
      <c r="N789" s="112">
        <v>1.5729767509735097E-2</v>
      </c>
      <c r="O789" s="113">
        <v>1024</v>
      </c>
      <c r="P789" s="113">
        <v>66592</v>
      </c>
      <c r="Q789" s="114" t="s">
        <v>69</v>
      </c>
      <c r="R789" s="107" t="s">
        <v>70</v>
      </c>
      <c r="S789" s="107" t="s">
        <v>1792</v>
      </c>
      <c r="T789" s="21"/>
    </row>
    <row r="790" spans="1:20" ht="15.5" x14ac:dyDescent="0.35">
      <c r="A790" s="10"/>
      <c r="B790" s="11"/>
      <c r="C790" s="105"/>
      <c r="D790" s="106"/>
      <c r="E790" s="107" t="s">
        <v>1793</v>
      </c>
      <c r="F790" s="107" t="s">
        <v>233</v>
      </c>
      <c r="G790" s="108"/>
      <c r="H790" s="107" t="s">
        <v>234</v>
      </c>
      <c r="I790" s="109">
        <v>46040.077743055554</v>
      </c>
      <c r="J790" s="110">
        <v>46040.077743055554</v>
      </c>
      <c r="K790" s="109">
        <v>46040.088599537034</v>
      </c>
      <c r="L790" s="110">
        <v>46040.088599537034</v>
      </c>
      <c r="M790" s="111">
        <v>0.1126275931458767</v>
      </c>
      <c r="N790" s="112">
        <v>7.2043564082673447E-3</v>
      </c>
      <c r="O790" s="113">
        <v>469</v>
      </c>
      <c r="P790" s="113">
        <v>7332</v>
      </c>
      <c r="Q790" s="114" t="s">
        <v>69</v>
      </c>
      <c r="R790" s="107" t="s">
        <v>348</v>
      </c>
      <c r="S790" s="107" t="s">
        <v>1794</v>
      </c>
      <c r="T790" s="21"/>
    </row>
    <row r="791" spans="1:20" ht="15.5" x14ac:dyDescent="0.35">
      <c r="A791" s="10"/>
      <c r="B791" s="11"/>
      <c r="C791" s="105"/>
      <c r="D791" s="106"/>
      <c r="E791" s="107" t="s">
        <v>1795</v>
      </c>
      <c r="F791" s="107" t="s">
        <v>324</v>
      </c>
      <c r="G791" s="108"/>
      <c r="H791" s="107" t="s">
        <v>325</v>
      </c>
      <c r="I791" s="109">
        <v>46040.16101851852</v>
      </c>
      <c r="J791" s="110">
        <v>46040.16101851852</v>
      </c>
      <c r="K791" s="109">
        <v>46040.171678240738</v>
      </c>
      <c r="L791" s="110">
        <v>46040.171678240738</v>
      </c>
      <c r="M791" s="111">
        <v>0.25795897049900535</v>
      </c>
      <c r="N791" s="112">
        <v>1.6805044585595896E-2</v>
      </c>
      <c r="O791" s="113">
        <v>1094</v>
      </c>
      <c r="P791" s="113">
        <v>16793</v>
      </c>
      <c r="Q791" s="114" t="s">
        <v>69</v>
      </c>
      <c r="R791" s="107" t="s">
        <v>348</v>
      </c>
      <c r="S791" s="107" t="s">
        <v>1796</v>
      </c>
      <c r="T791" s="21"/>
    </row>
    <row r="792" spans="1:20" ht="15.5" x14ac:dyDescent="0.35">
      <c r="A792" s="10"/>
      <c r="B792" s="11"/>
      <c r="C792" s="105"/>
      <c r="D792" s="106"/>
      <c r="E792" s="107" t="s">
        <v>1797</v>
      </c>
      <c r="F792" s="107" t="s">
        <v>324</v>
      </c>
      <c r="G792" s="108"/>
      <c r="H792" s="107" t="s">
        <v>325</v>
      </c>
      <c r="I792" s="109">
        <v>46040.218969907408</v>
      </c>
      <c r="J792" s="110">
        <v>46040.218969907408</v>
      </c>
      <c r="K792" s="109">
        <v>46041.062581018516</v>
      </c>
      <c r="L792" s="110">
        <v>46041.062581018516</v>
      </c>
      <c r="M792" s="111">
        <v>4.4845044892817914</v>
      </c>
      <c r="N792" s="112">
        <v>1.7957127166875322E-2</v>
      </c>
      <c r="O792" s="113">
        <v>1169</v>
      </c>
      <c r="P792" s="113">
        <v>291939</v>
      </c>
      <c r="Q792" s="114" t="s">
        <v>69</v>
      </c>
      <c r="R792" s="107" t="s">
        <v>78</v>
      </c>
      <c r="S792" s="107" t="s">
        <v>1798</v>
      </c>
      <c r="T792" s="21"/>
    </row>
    <row r="793" spans="1:20" ht="15.5" x14ac:dyDescent="0.35">
      <c r="A793" s="10"/>
      <c r="B793" s="11"/>
      <c r="C793" s="105"/>
      <c r="D793" s="106"/>
      <c r="E793" s="107" t="s">
        <v>1799</v>
      </c>
      <c r="F793" s="107" t="s">
        <v>324</v>
      </c>
      <c r="G793" s="108"/>
      <c r="H793" s="107" t="s">
        <v>325</v>
      </c>
      <c r="I793" s="109">
        <v>46040.229988425926</v>
      </c>
      <c r="J793" s="110">
        <v>46040.229988425926</v>
      </c>
      <c r="K793" s="109">
        <v>46040.242442129631</v>
      </c>
      <c r="L793" s="110">
        <v>46040.242442129631</v>
      </c>
      <c r="M793" s="111">
        <v>0.19442545641671596</v>
      </c>
      <c r="N793" s="112">
        <v>1.2288880866980545E-2</v>
      </c>
      <c r="O793" s="113">
        <v>800</v>
      </c>
      <c r="P793" s="113">
        <v>12657</v>
      </c>
      <c r="Q793" s="114" t="s">
        <v>69</v>
      </c>
      <c r="R793" s="107" t="s">
        <v>179</v>
      </c>
      <c r="S793" s="107" t="s">
        <v>1800</v>
      </c>
      <c r="T793" s="21"/>
    </row>
    <row r="794" spans="1:20" ht="15.5" x14ac:dyDescent="0.35">
      <c r="A794" s="10"/>
      <c r="B794" s="11"/>
      <c r="C794" s="105"/>
      <c r="D794" s="106"/>
      <c r="E794" s="107" t="s">
        <v>1801</v>
      </c>
      <c r="F794" s="107" t="s">
        <v>324</v>
      </c>
      <c r="G794" s="108"/>
      <c r="H794" s="107" t="s">
        <v>325</v>
      </c>
      <c r="I794" s="109">
        <v>46040.281944444447</v>
      </c>
      <c r="J794" s="110">
        <v>46040.281944444447</v>
      </c>
      <c r="K794" s="109">
        <v>46049.698611111111</v>
      </c>
      <c r="L794" s="110">
        <v>46049.698611111111</v>
      </c>
      <c r="M794" s="111">
        <v>5.6187067488997613</v>
      </c>
      <c r="N794" s="112">
        <v>3.5115477077396907E-2</v>
      </c>
      <c r="O794" s="113">
        <v>2286</v>
      </c>
      <c r="P794" s="113">
        <v>365775</v>
      </c>
      <c r="Q794" s="114" t="s">
        <v>69</v>
      </c>
      <c r="R794" s="107" t="s">
        <v>179</v>
      </c>
      <c r="S794" s="107" t="s">
        <v>1802</v>
      </c>
      <c r="T794" s="21"/>
    </row>
    <row r="795" spans="1:20" ht="15.5" x14ac:dyDescent="0.35">
      <c r="A795" s="10"/>
      <c r="B795" s="11"/>
      <c r="C795" s="105"/>
      <c r="D795" s="106"/>
      <c r="E795" s="107" t="s">
        <v>1803</v>
      </c>
      <c r="F795" s="107" t="s">
        <v>81</v>
      </c>
      <c r="G795" s="108"/>
      <c r="H795" s="107" t="s">
        <v>82</v>
      </c>
      <c r="I795" s="109">
        <v>46040.336111111108</v>
      </c>
      <c r="J795" s="110">
        <v>46040.336111111108</v>
      </c>
      <c r="K795" s="109">
        <v>46040.455555555556</v>
      </c>
      <c r="L795" s="110">
        <v>46040.455555555556</v>
      </c>
      <c r="M795" s="111">
        <v>2.6421093864008173E-3</v>
      </c>
      <c r="N795" s="112">
        <v>1.536110108372568E-5</v>
      </c>
      <c r="O795" s="113">
        <v>1</v>
      </c>
      <c r="P795" s="113">
        <v>172</v>
      </c>
      <c r="Q795" s="114" t="s">
        <v>69</v>
      </c>
      <c r="R795" s="107" t="s">
        <v>348</v>
      </c>
      <c r="S795" s="107" t="s">
        <v>1804</v>
      </c>
      <c r="T795" s="21"/>
    </row>
    <row r="796" spans="1:20" ht="15.5" x14ac:dyDescent="0.35">
      <c r="A796" s="10"/>
      <c r="B796" s="11"/>
      <c r="C796" s="105"/>
      <c r="D796" s="106"/>
      <c r="E796" s="107" t="s">
        <v>1805</v>
      </c>
      <c r="F796" s="107" t="s">
        <v>324</v>
      </c>
      <c r="G796" s="108"/>
      <c r="H796" s="107" t="s">
        <v>325</v>
      </c>
      <c r="I796" s="109">
        <v>46040.458020451391</v>
      </c>
      <c r="J796" s="110">
        <v>46040.458020451391</v>
      </c>
      <c r="K796" s="109">
        <v>46040.580555555556</v>
      </c>
      <c r="L796" s="110">
        <v>46040.580555555556</v>
      </c>
      <c r="M796" s="111">
        <v>2.70355379073572E-3</v>
      </c>
      <c r="N796" s="112">
        <v>1.536110108372568E-5</v>
      </c>
      <c r="O796" s="113">
        <v>1</v>
      </c>
      <c r="P796" s="113">
        <v>176</v>
      </c>
      <c r="Q796" s="114" t="s">
        <v>69</v>
      </c>
      <c r="R796" s="107" t="s">
        <v>348</v>
      </c>
      <c r="S796" s="107" t="s">
        <v>1806</v>
      </c>
      <c r="T796" s="21"/>
    </row>
    <row r="797" spans="1:20" ht="15.5" x14ac:dyDescent="0.35">
      <c r="A797" s="10"/>
      <c r="B797" s="11"/>
      <c r="C797" s="105"/>
      <c r="D797" s="106"/>
      <c r="E797" s="107" t="s">
        <v>1807</v>
      </c>
      <c r="F797" s="107" t="s">
        <v>324</v>
      </c>
      <c r="G797" s="108"/>
      <c r="H797" s="107" t="s">
        <v>325</v>
      </c>
      <c r="I797" s="109">
        <v>46040.610056944446</v>
      </c>
      <c r="J797" s="110">
        <v>46040.610056944446</v>
      </c>
      <c r="K797" s="109">
        <v>46040.902083333334</v>
      </c>
      <c r="L797" s="110">
        <v>46040.902083333334</v>
      </c>
      <c r="M797" s="111">
        <v>1.2918686011413298E-2</v>
      </c>
      <c r="N797" s="112">
        <v>3.072220216745136E-5</v>
      </c>
      <c r="O797" s="113">
        <v>2</v>
      </c>
      <c r="P797" s="113">
        <v>841</v>
      </c>
      <c r="Q797" s="114" t="s">
        <v>69</v>
      </c>
      <c r="R797" s="107" t="s">
        <v>348</v>
      </c>
      <c r="S797" s="107" t="s">
        <v>1808</v>
      </c>
      <c r="T797" s="21"/>
    </row>
    <row r="798" spans="1:20" ht="15.5" x14ac:dyDescent="0.35">
      <c r="A798" s="10"/>
      <c r="B798" s="11"/>
      <c r="C798" s="105"/>
      <c r="D798" s="106"/>
      <c r="E798" s="107" t="s">
        <v>1809</v>
      </c>
      <c r="F798" s="107" t="s">
        <v>324</v>
      </c>
      <c r="G798" s="108"/>
      <c r="H798" s="107" t="s">
        <v>325</v>
      </c>
      <c r="I798" s="109">
        <v>46040.757547141206</v>
      </c>
      <c r="J798" s="110">
        <v>46040.757547141206</v>
      </c>
      <c r="K798" s="109">
        <v>46040.859027777777</v>
      </c>
      <c r="L798" s="110">
        <v>46040.859027777777</v>
      </c>
      <c r="M798" s="111">
        <v>4.4854415164478989E-3</v>
      </c>
      <c r="N798" s="112">
        <v>3.072220216745136E-5</v>
      </c>
      <c r="O798" s="113">
        <v>2</v>
      </c>
      <c r="P798" s="113">
        <v>292</v>
      </c>
      <c r="Q798" s="114" t="s">
        <v>69</v>
      </c>
      <c r="R798" s="107" t="s">
        <v>348</v>
      </c>
      <c r="S798" s="107" t="s">
        <v>1810</v>
      </c>
      <c r="T798" s="21"/>
    </row>
    <row r="799" spans="1:20" ht="15.5" x14ac:dyDescent="0.35">
      <c r="A799" s="10"/>
      <c r="B799" s="11"/>
      <c r="C799" s="105"/>
      <c r="D799" s="106"/>
      <c r="E799" s="107" t="s">
        <v>1811</v>
      </c>
      <c r="F799" s="107" t="s">
        <v>173</v>
      </c>
      <c r="G799" s="108"/>
      <c r="H799" s="107" t="s">
        <v>174</v>
      </c>
      <c r="I799" s="109">
        <v>46041.395509259259</v>
      </c>
      <c r="J799" s="110">
        <v>46041.395509259259</v>
      </c>
      <c r="K799" s="109">
        <v>46041.62939814815</v>
      </c>
      <c r="L799" s="110">
        <v>46041.62939814815</v>
      </c>
      <c r="M799" s="111">
        <v>0.1862533506401739</v>
      </c>
      <c r="N799" s="112">
        <v>5.5299963901412458E-4</v>
      </c>
      <c r="O799" s="113">
        <v>36</v>
      </c>
      <c r="P799" s="113">
        <v>12125</v>
      </c>
      <c r="Q799" s="114" t="s">
        <v>19</v>
      </c>
      <c r="R799" s="107" t="s">
        <v>56</v>
      </c>
      <c r="S799" s="107" t="s">
        <v>1812</v>
      </c>
      <c r="T799" s="21"/>
    </row>
    <row r="800" spans="1:20" ht="15.5" x14ac:dyDescent="0.35">
      <c r="A800" s="10"/>
      <c r="B800" s="11"/>
      <c r="C800" s="105"/>
      <c r="D800" s="106"/>
      <c r="E800" s="107" t="s">
        <v>1813</v>
      </c>
      <c r="F800" s="107" t="s">
        <v>1387</v>
      </c>
      <c r="G800" s="108"/>
      <c r="H800" s="107" t="s">
        <v>392</v>
      </c>
      <c r="I800" s="109">
        <v>46041.399918981479</v>
      </c>
      <c r="J800" s="110">
        <v>46041.399918981479</v>
      </c>
      <c r="K800" s="109">
        <v>46041.5080787037</v>
      </c>
      <c r="L800" s="110">
        <v>46041.5080787037</v>
      </c>
      <c r="M800" s="111">
        <v>9.3303327982549783E-2</v>
      </c>
      <c r="N800" s="112">
        <v>5.9908294226530161E-4</v>
      </c>
      <c r="O800" s="113">
        <v>39</v>
      </c>
      <c r="P800" s="113">
        <v>6074</v>
      </c>
      <c r="Q800" s="114" t="s">
        <v>19</v>
      </c>
      <c r="R800" s="107" t="s">
        <v>56</v>
      </c>
      <c r="S800" s="107" t="s">
        <v>1814</v>
      </c>
      <c r="T800" s="21"/>
    </row>
    <row r="801" spans="1:20" ht="15.5" x14ac:dyDescent="0.35">
      <c r="A801" s="10"/>
      <c r="B801" s="11"/>
      <c r="C801" s="105"/>
      <c r="D801" s="106"/>
      <c r="E801" s="107" t="s">
        <v>1815</v>
      </c>
      <c r="F801" s="107" t="s">
        <v>148</v>
      </c>
      <c r="G801" s="108"/>
      <c r="H801" s="107" t="s">
        <v>149</v>
      </c>
      <c r="I801" s="109">
        <v>46041.889293981483</v>
      </c>
      <c r="J801" s="110">
        <v>46041.889293981483</v>
      </c>
      <c r="K801" s="109">
        <v>46041.899942129632</v>
      </c>
      <c r="L801" s="110">
        <v>46041.899942129632</v>
      </c>
      <c r="M801" s="111">
        <v>2.4024762094946965E-2</v>
      </c>
      <c r="N801" s="112">
        <v>1.5668323105400195E-3</v>
      </c>
      <c r="O801" s="113">
        <v>102</v>
      </c>
      <c r="P801" s="113">
        <v>1564</v>
      </c>
      <c r="Q801" s="114" t="s">
        <v>69</v>
      </c>
      <c r="R801" s="107" t="s">
        <v>179</v>
      </c>
      <c r="S801" s="107" t="s">
        <v>1816</v>
      </c>
      <c r="T801" s="21"/>
    </row>
    <row r="802" spans="1:20" ht="15.5" x14ac:dyDescent="0.35">
      <c r="A802" s="10"/>
      <c r="B802" s="11"/>
      <c r="C802" s="105"/>
      <c r="D802" s="106"/>
      <c r="E802" s="107" t="s">
        <v>1817</v>
      </c>
      <c r="F802" s="107" t="s">
        <v>169</v>
      </c>
      <c r="G802" s="108"/>
      <c r="H802" s="107" t="s">
        <v>170</v>
      </c>
      <c r="I802" s="109">
        <v>46041.93472222222</v>
      </c>
      <c r="J802" s="110">
        <v>46041.93472222222</v>
      </c>
      <c r="K802" s="109">
        <v>46042.03125</v>
      </c>
      <c r="L802" s="110">
        <v>46042.03125</v>
      </c>
      <c r="M802" s="111">
        <v>2.3487123557016567E-2</v>
      </c>
      <c r="N802" s="112">
        <v>1.689721119209825E-4</v>
      </c>
      <c r="O802" s="113">
        <v>11</v>
      </c>
      <c r="P802" s="113">
        <v>1529</v>
      </c>
      <c r="Q802" s="114" t="s">
        <v>69</v>
      </c>
      <c r="R802" s="107" t="s">
        <v>70</v>
      </c>
      <c r="S802" s="107" t="s">
        <v>1818</v>
      </c>
      <c r="T802" s="21"/>
    </row>
    <row r="803" spans="1:20" ht="15.5" x14ac:dyDescent="0.35">
      <c r="A803" s="10"/>
      <c r="B803" s="11"/>
      <c r="C803" s="105"/>
      <c r="D803" s="106"/>
      <c r="E803" s="107" t="s">
        <v>1819</v>
      </c>
      <c r="F803" s="107" t="s">
        <v>59</v>
      </c>
      <c r="G803" s="108"/>
      <c r="H803" s="107" t="s">
        <v>60</v>
      </c>
      <c r="I803" s="109">
        <v>46042.045081018521</v>
      </c>
      <c r="J803" s="110">
        <v>46042.045081018521</v>
      </c>
      <c r="K803" s="109">
        <v>46042.519444444442</v>
      </c>
      <c r="L803" s="110">
        <v>46042.519444444442</v>
      </c>
      <c r="M803" s="111">
        <v>0.50355225462561159</v>
      </c>
      <c r="N803" s="112">
        <v>2.1244402798792618E-2</v>
      </c>
      <c r="O803" s="113">
        <v>1383</v>
      </c>
      <c r="P803" s="113">
        <v>32781</v>
      </c>
      <c r="Q803" s="114" t="s">
        <v>69</v>
      </c>
      <c r="R803" s="107" t="s">
        <v>78</v>
      </c>
      <c r="S803" s="107" t="s">
        <v>1820</v>
      </c>
      <c r="T803" s="21"/>
    </row>
    <row r="804" spans="1:20" ht="15.5" x14ac:dyDescent="0.35">
      <c r="A804" s="10"/>
      <c r="B804" s="11"/>
      <c r="C804" s="105"/>
      <c r="D804" s="106"/>
      <c r="E804" s="107" t="s">
        <v>1821</v>
      </c>
      <c r="F804" s="107" t="s">
        <v>173</v>
      </c>
      <c r="G804" s="108"/>
      <c r="H804" s="107" t="s">
        <v>174</v>
      </c>
      <c r="I804" s="109">
        <v>46042.201192129629</v>
      </c>
      <c r="J804" s="110">
        <v>46042.201192129629</v>
      </c>
      <c r="K804" s="109">
        <v>46042.211539351854</v>
      </c>
      <c r="L804" s="110">
        <v>46042.211539351854</v>
      </c>
      <c r="M804" s="111">
        <v>2.9723730597009192E-2</v>
      </c>
      <c r="N804" s="112">
        <v>3.1336646210800389E-3</v>
      </c>
      <c r="O804" s="113">
        <v>204</v>
      </c>
      <c r="P804" s="113">
        <v>1935</v>
      </c>
      <c r="Q804" s="114" t="s">
        <v>69</v>
      </c>
      <c r="R804" s="107" t="s">
        <v>179</v>
      </c>
      <c r="S804" s="107" t="s">
        <v>1822</v>
      </c>
      <c r="T804" s="21"/>
    </row>
    <row r="805" spans="1:20" ht="15.5" x14ac:dyDescent="0.35">
      <c r="A805" s="10"/>
      <c r="B805" s="11"/>
      <c r="C805" s="105"/>
      <c r="D805" s="106"/>
      <c r="E805" s="107" t="s">
        <v>1823</v>
      </c>
      <c r="F805" s="107" t="s">
        <v>110</v>
      </c>
      <c r="G805" s="108"/>
      <c r="H805" s="107" t="s">
        <v>111</v>
      </c>
      <c r="I805" s="109">
        <v>46042.275717592594</v>
      </c>
      <c r="J805" s="110">
        <v>46042.275717592594</v>
      </c>
      <c r="K805" s="109">
        <v>46042.5</v>
      </c>
      <c r="L805" s="110">
        <v>46042.5</v>
      </c>
      <c r="M805" s="111">
        <v>0.78843923532438809</v>
      </c>
      <c r="N805" s="112">
        <v>6.4516624551647864E-3</v>
      </c>
      <c r="O805" s="113">
        <v>596</v>
      </c>
      <c r="P805" s="113">
        <v>51456</v>
      </c>
      <c r="Q805" s="114" t="s">
        <v>69</v>
      </c>
      <c r="R805" s="107" t="s">
        <v>70</v>
      </c>
      <c r="S805" s="107" t="s">
        <v>1824</v>
      </c>
      <c r="T805" s="21"/>
    </row>
    <row r="806" spans="1:20" ht="15.5" x14ac:dyDescent="0.35">
      <c r="A806" s="10"/>
      <c r="B806" s="11"/>
      <c r="C806" s="105"/>
      <c r="D806" s="106"/>
      <c r="E806" s="107" t="s">
        <v>1825</v>
      </c>
      <c r="F806" s="107" t="s">
        <v>173</v>
      </c>
      <c r="G806" s="108"/>
      <c r="H806" s="107" t="s">
        <v>174</v>
      </c>
      <c r="I806" s="109">
        <v>46042.449525462966</v>
      </c>
      <c r="J806" s="110">
        <v>46042.449525462966</v>
      </c>
      <c r="K806" s="109">
        <v>46042.499409722222</v>
      </c>
      <c r="L806" s="110">
        <v>46042.499409722222</v>
      </c>
      <c r="M806" s="111">
        <v>0.11063065000499236</v>
      </c>
      <c r="N806" s="112">
        <v>3.1336646210800389E-3</v>
      </c>
      <c r="O806" s="113">
        <v>204</v>
      </c>
      <c r="P806" s="113">
        <v>7202</v>
      </c>
      <c r="Q806" s="114" t="s">
        <v>69</v>
      </c>
      <c r="R806" s="107" t="s">
        <v>78</v>
      </c>
      <c r="S806" s="107" t="s">
        <v>1826</v>
      </c>
      <c r="T806" s="21"/>
    </row>
    <row r="807" spans="1:20" ht="15.5" x14ac:dyDescent="0.35">
      <c r="A807" s="10"/>
      <c r="B807" s="11"/>
      <c r="C807" s="105"/>
      <c r="D807" s="106"/>
      <c r="E807" s="107" t="s">
        <v>1827</v>
      </c>
      <c r="F807" s="107" t="s">
        <v>54</v>
      </c>
      <c r="G807" s="108"/>
      <c r="H807" s="107" t="s">
        <v>55</v>
      </c>
      <c r="I807" s="109">
        <v>46042.489895833336</v>
      </c>
      <c r="J807" s="110">
        <v>46042.489895833336</v>
      </c>
      <c r="K807" s="109">
        <v>46042.688194444447</v>
      </c>
      <c r="L807" s="110">
        <v>46042.688194444447</v>
      </c>
      <c r="M807" s="111">
        <v>1.5295509182098173</v>
      </c>
      <c r="N807" s="112">
        <v>1.3041574820083104E-2</v>
      </c>
      <c r="O807" s="113">
        <v>849</v>
      </c>
      <c r="P807" s="113">
        <v>99573</v>
      </c>
      <c r="Q807" s="114" t="s">
        <v>69</v>
      </c>
      <c r="R807" s="107" t="s">
        <v>78</v>
      </c>
      <c r="S807" s="107" t="s">
        <v>1828</v>
      </c>
      <c r="T807" s="21"/>
    </row>
    <row r="808" spans="1:20" ht="15.5" x14ac:dyDescent="0.35">
      <c r="A808" s="10"/>
      <c r="B808" s="11"/>
      <c r="C808" s="105"/>
      <c r="D808" s="106"/>
      <c r="E808" s="107" t="s">
        <v>1829</v>
      </c>
      <c r="F808" s="107" t="s">
        <v>67</v>
      </c>
      <c r="G808" s="108"/>
      <c r="H808" s="107" t="s">
        <v>68</v>
      </c>
      <c r="I808" s="109">
        <v>46043.170868055553</v>
      </c>
      <c r="J808" s="110">
        <v>46043.170868055553</v>
      </c>
      <c r="K808" s="109">
        <v>46043.181574074071</v>
      </c>
      <c r="L808" s="110">
        <v>46043.181574074071</v>
      </c>
      <c r="M808" s="111">
        <v>9.0384718776641906E-2</v>
      </c>
      <c r="N808" s="112">
        <v>1.2304241968064272E-2</v>
      </c>
      <c r="O808" s="113">
        <v>801</v>
      </c>
      <c r="P808" s="113">
        <v>5884</v>
      </c>
      <c r="Q808" s="114" t="s">
        <v>69</v>
      </c>
      <c r="R808" s="107" t="s">
        <v>179</v>
      </c>
      <c r="S808" s="107" t="s">
        <v>1830</v>
      </c>
      <c r="T808" s="21"/>
    </row>
    <row r="809" spans="1:20" ht="15.5" x14ac:dyDescent="0.35">
      <c r="A809" s="10"/>
      <c r="B809" s="11"/>
      <c r="C809" s="105"/>
      <c r="D809" s="106"/>
      <c r="E809" s="107" t="s">
        <v>1831</v>
      </c>
      <c r="F809" s="107" t="s">
        <v>106</v>
      </c>
      <c r="G809" s="108"/>
      <c r="H809" s="107" t="s">
        <v>107</v>
      </c>
      <c r="I809" s="109">
        <v>46043.380555555559</v>
      </c>
      <c r="J809" s="110">
        <v>46043.380555555559</v>
      </c>
      <c r="K809" s="109">
        <v>46043.545138888891</v>
      </c>
      <c r="L809" s="110">
        <v>46043.545138888891</v>
      </c>
      <c r="M809" s="111">
        <v>0.16382614305793439</v>
      </c>
      <c r="N809" s="112">
        <v>6.9124954876765567E-4</v>
      </c>
      <c r="O809" s="113">
        <v>45</v>
      </c>
      <c r="P809" s="113">
        <v>10665</v>
      </c>
      <c r="Q809" s="114" t="s">
        <v>19</v>
      </c>
      <c r="R809" s="107" t="s">
        <v>56</v>
      </c>
      <c r="S809" s="107" t="s">
        <v>1575</v>
      </c>
      <c r="T809" s="21"/>
    </row>
    <row r="810" spans="1:20" ht="15.5" x14ac:dyDescent="0.35">
      <c r="A810" s="10"/>
      <c r="B810" s="11"/>
      <c r="C810" s="105"/>
      <c r="D810" s="106"/>
      <c r="E810" s="107" t="s">
        <v>1801</v>
      </c>
      <c r="F810" s="107" t="s">
        <v>324</v>
      </c>
      <c r="G810" s="108"/>
      <c r="H810" s="107" t="s">
        <v>325</v>
      </c>
      <c r="I810" s="109">
        <v>46043.61378472222</v>
      </c>
      <c r="J810" s="110">
        <v>46043.61378472222</v>
      </c>
      <c r="K810" s="109">
        <v>46043.67827546296</v>
      </c>
      <c r="L810" s="110">
        <v>46043.67827546296</v>
      </c>
      <c r="M810" s="111">
        <v>0.38218419496309497</v>
      </c>
      <c r="N810" s="112">
        <v>1.6743600181260993E-2</v>
      </c>
      <c r="O810" s="113">
        <v>1090</v>
      </c>
      <c r="P810" s="113">
        <v>24880</v>
      </c>
      <c r="Q810" s="114" t="s">
        <v>69</v>
      </c>
      <c r="R810" s="107" t="s">
        <v>179</v>
      </c>
      <c r="S810" s="107" t="s">
        <v>1832</v>
      </c>
      <c r="T810" s="21"/>
    </row>
    <row r="811" spans="1:20" ht="15.5" x14ac:dyDescent="0.35">
      <c r="A811" s="10"/>
      <c r="B811" s="11"/>
      <c r="C811" s="105"/>
      <c r="D811" s="106"/>
      <c r="E811" s="107" t="s">
        <v>1833</v>
      </c>
      <c r="F811" s="107" t="s">
        <v>414</v>
      </c>
      <c r="G811" s="108"/>
      <c r="H811" s="107" t="s">
        <v>415</v>
      </c>
      <c r="I811" s="109">
        <v>46043.656747685185</v>
      </c>
      <c r="J811" s="110">
        <v>46043.656747685185</v>
      </c>
      <c r="K811" s="109">
        <v>46043.813634259262</v>
      </c>
      <c r="L811" s="110">
        <v>46043.813634259262</v>
      </c>
      <c r="M811" s="111">
        <v>0.4135515633760628</v>
      </c>
      <c r="N811" s="112">
        <v>9.6006881773285507E-3</v>
      </c>
      <c r="O811" s="113">
        <v>625</v>
      </c>
      <c r="P811" s="113">
        <v>26922</v>
      </c>
      <c r="Q811" s="114" t="s">
        <v>69</v>
      </c>
      <c r="R811" s="107" t="s">
        <v>89</v>
      </c>
      <c r="S811" s="107" t="s">
        <v>1834</v>
      </c>
      <c r="T811" s="21"/>
    </row>
    <row r="812" spans="1:20" ht="15.5" x14ac:dyDescent="0.35">
      <c r="A812" s="10"/>
      <c r="B812" s="11"/>
      <c r="C812" s="105"/>
      <c r="D812" s="106"/>
      <c r="E812" s="107" t="s">
        <v>1835</v>
      </c>
      <c r="F812" s="107" t="s">
        <v>81</v>
      </c>
      <c r="G812" s="108"/>
      <c r="H812" s="107" t="s">
        <v>82</v>
      </c>
      <c r="I812" s="109">
        <v>46043.742164351854</v>
      </c>
      <c r="J812" s="110">
        <v>46043.742164351854</v>
      </c>
      <c r="K812" s="109">
        <v>46045.743055555555</v>
      </c>
      <c r="L812" s="110">
        <v>46045.743055555555</v>
      </c>
      <c r="M812" s="111">
        <v>4.2254241584036745</v>
      </c>
      <c r="N812" s="112">
        <v>5.6989685020622282E-3</v>
      </c>
      <c r="O812" s="113">
        <v>371</v>
      </c>
      <c r="P812" s="113">
        <v>275073</v>
      </c>
      <c r="Q812" s="114" t="s">
        <v>69</v>
      </c>
      <c r="R812" s="107" t="s">
        <v>179</v>
      </c>
      <c r="S812" s="107" t="s">
        <v>1836</v>
      </c>
      <c r="T812" s="21"/>
    </row>
    <row r="813" spans="1:20" ht="15.5" x14ac:dyDescent="0.35">
      <c r="A813" s="10"/>
      <c r="B813" s="11"/>
      <c r="C813" s="105"/>
      <c r="D813" s="106"/>
      <c r="E813" s="107" t="s">
        <v>1837</v>
      </c>
      <c r="F813" s="107" t="s">
        <v>263</v>
      </c>
      <c r="G813" s="108"/>
      <c r="H813" s="107" t="s">
        <v>264</v>
      </c>
      <c r="I813" s="109">
        <v>46044.168611111112</v>
      </c>
      <c r="J813" s="110">
        <v>46044.168611111112</v>
      </c>
      <c r="K813" s="109">
        <v>46044.234027777777</v>
      </c>
      <c r="L813" s="110">
        <v>46044.234027777777</v>
      </c>
      <c r="M813" s="111">
        <v>0.16958655596433153</v>
      </c>
      <c r="N813" s="112">
        <v>4.16285839368966E-3</v>
      </c>
      <c r="O813" s="113">
        <v>271</v>
      </c>
      <c r="P813" s="113">
        <v>11040</v>
      </c>
      <c r="Q813" s="114" t="s">
        <v>69</v>
      </c>
      <c r="R813" s="107" t="s">
        <v>78</v>
      </c>
      <c r="S813" s="107" t="s">
        <v>1838</v>
      </c>
      <c r="T813" s="21"/>
    </row>
    <row r="814" spans="1:20" ht="15.5" x14ac:dyDescent="0.35">
      <c r="A814" s="10"/>
      <c r="B814" s="11"/>
      <c r="C814" s="105"/>
      <c r="D814" s="106"/>
      <c r="E814" s="107" t="s">
        <v>1839</v>
      </c>
      <c r="F814" s="107" t="s">
        <v>67</v>
      </c>
      <c r="G814" s="108"/>
      <c r="H814" s="107" t="s">
        <v>68</v>
      </c>
      <c r="I814" s="109">
        <v>46044.183495370373</v>
      </c>
      <c r="J814" s="110">
        <v>46044.183495370373</v>
      </c>
      <c r="K814" s="109">
        <v>46044.194131944445</v>
      </c>
      <c r="L814" s="110">
        <v>46044.194131944445</v>
      </c>
      <c r="M814" s="111">
        <v>8.3748723108472409E-2</v>
      </c>
      <c r="N814" s="112">
        <v>1.2304241968064272E-2</v>
      </c>
      <c r="O814" s="113">
        <v>801</v>
      </c>
      <c r="P814" s="113">
        <v>5452</v>
      </c>
      <c r="Q814" s="114" t="s">
        <v>69</v>
      </c>
      <c r="R814" s="107" t="s">
        <v>179</v>
      </c>
      <c r="S814" s="107" t="s">
        <v>1840</v>
      </c>
      <c r="T814" s="21"/>
    </row>
    <row r="815" spans="1:20" ht="15.5" x14ac:dyDescent="0.35">
      <c r="A815" s="10"/>
      <c r="B815" s="11"/>
      <c r="C815" s="105"/>
      <c r="D815" s="106"/>
      <c r="E815" s="107" t="s">
        <v>1841</v>
      </c>
      <c r="F815" s="107" t="s">
        <v>229</v>
      </c>
      <c r="G815" s="108"/>
      <c r="H815" s="107" t="s">
        <v>230</v>
      </c>
      <c r="I815" s="109">
        <v>46044.312893518516</v>
      </c>
      <c r="J815" s="110">
        <v>46044.312893518516</v>
      </c>
      <c r="K815" s="109">
        <v>46044.32440972222</v>
      </c>
      <c r="L815" s="110">
        <v>46044.32440972222</v>
      </c>
      <c r="M815" s="111">
        <v>0.10113748953524988</v>
      </c>
      <c r="N815" s="112">
        <v>6.0983571302390951E-3</v>
      </c>
      <c r="O815" s="113">
        <v>397</v>
      </c>
      <c r="P815" s="113">
        <v>6584</v>
      </c>
      <c r="Q815" s="114" t="s">
        <v>69</v>
      </c>
      <c r="R815" s="107" t="s">
        <v>78</v>
      </c>
      <c r="S815" s="107" t="s">
        <v>1842</v>
      </c>
      <c r="T815" s="21"/>
    </row>
    <row r="816" spans="1:20" ht="15.5" x14ac:dyDescent="0.35">
      <c r="A816" s="10"/>
      <c r="B816" s="11"/>
      <c r="C816" s="105"/>
      <c r="D816" s="106"/>
      <c r="E816" s="107" t="s">
        <v>1843</v>
      </c>
      <c r="F816" s="107" t="s">
        <v>191</v>
      </c>
      <c r="G816" s="108"/>
      <c r="H816" s="107" t="s">
        <v>192</v>
      </c>
      <c r="I816" s="109">
        <v>46044.386111111111</v>
      </c>
      <c r="J816" s="110">
        <v>46044.386111111111</v>
      </c>
      <c r="K816" s="109">
        <v>46044.629861111112</v>
      </c>
      <c r="L816" s="110">
        <v>46044.629861111112</v>
      </c>
      <c r="M816" s="111">
        <v>2.6958732401938572E-2</v>
      </c>
      <c r="N816" s="112">
        <v>7.6805505418628411E-5</v>
      </c>
      <c r="O816" s="113">
        <v>5</v>
      </c>
      <c r="P816" s="113">
        <v>1755</v>
      </c>
      <c r="Q816" s="114" t="s">
        <v>19</v>
      </c>
      <c r="R816" s="107" t="s">
        <v>56</v>
      </c>
      <c r="S816" s="107" t="s">
        <v>1844</v>
      </c>
      <c r="T816" s="21"/>
    </row>
    <row r="817" spans="1:20" ht="15.5" x14ac:dyDescent="0.35">
      <c r="A817" s="10"/>
      <c r="B817" s="11"/>
      <c r="C817" s="105"/>
      <c r="D817" s="106"/>
      <c r="E817" s="107" t="s">
        <v>1845</v>
      </c>
      <c r="F817" s="107" t="s">
        <v>447</v>
      </c>
      <c r="G817" s="108"/>
      <c r="H817" s="107" t="s">
        <v>448</v>
      </c>
      <c r="I817" s="109">
        <v>46044.533321759256</v>
      </c>
      <c r="J817" s="110">
        <v>46044.533321759256</v>
      </c>
      <c r="K817" s="109">
        <v>46044.608969907407</v>
      </c>
      <c r="L817" s="110">
        <v>46044.608969907407</v>
      </c>
      <c r="M817" s="111">
        <v>0.25100039170807764</v>
      </c>
      <c r="N817" s="112">
        <v>2.3041651625588522E-3</v>
      </c>
      <c r="O817" s="113">
        <v>150</v>
      </c>
      <c r="P817" s="113">
        <v>16340</v>
      </c>
      <c r="Q817" s="114" t="s">
        <v>69</v>
      </c>
      <c r="R817" s="107" t="s">
        <v>89</v>
      </c>
      <c r="S817" s="107" t="s">
        <v>1846</v>
      </c>
      <c r="T817" s="21"/>
    </row>
    <row r="818" spans="1:20" ht="15.5" x14ac:dyDescent="0.35">
      <c r="A818" s="10"/>
      <c r="B818" s="11"/>
      <c r="C818" s="105"/>
      <c r="D818" s="106"/>
      <c r="E818" s="107" t="s">
        <v>1847</v>
      </c>
      <c r="F818" s="107" t="s">
        <v>271</v>
      </c>
      <c r="G818" s="108"/>
      <c r="H818" s="107" t="s">
        <v>272</v>
      </c>
      <c r="I818" s="109">
        <v>46044.82708333333</v>
      </c>
      <c r="J818" s="110">
        <v>46044.82708333333</v>
      </c>
      <c r="K818" s="109">
        <v>46044.881944444445</v>
      </c>
      <c r="L818" s="110">
        <v>46044.881944444445</v>
      </c>
      <c r="M818" s="111">
        <v>2.1843485741057919E-2</v>
      </c>
      <c r="N818" s="112">
        <v>2.7649981950706229E-4</v>
      </c>
      <c r="O818" s="113">
        <v>18</v>
      </c>
      <c r="P818" s="113">
        <v>1422</v>
      </c>
      <c r="Q818" s="114" t="s">
        <v>69</v>
      </c>
      <c r="R818" s="107" t="s">
        <v>70</v>
      </c>
      <c r="S818" s="107" t="s">
        <v>1848</v>
      </c>
      <c r="T818" s="21"/>
    </row>
    <row r="819" spans="1:20" ht="15.5" x14ac:dyDescent="0.35">
      <c r="A819" s="10"/>
      <c r="B819" s="11"/>
      <c r="C819" s="105"/>
      <c r="D819" s="106"/>
      <c r="E819" s="107" t="s">
        <v>1849</v>
      </c>
      <c r="F819" s="107" t="s">
        <v>447</v>
      </c>
      <c r="G819" s="108"/>
      <c r="H819" s="107" t="s">
        <v>448</v>
      </c>
      <c r="I819" s="109">
        <v>46046.243194444447</v>
      </c>
      <c r="J819" s="110">
        <v>46046.243194444447</v>
      </c>
      <c r="K819" s="109">
        <v>46046.447222222225</v>
      </c>
      <c r="L819" s="110">
        <v>46046.447222222225</v>
      </c>
      <c r="M819" s="111">
        <v>0.930452614843432</v>
      </c>
      <c r="N819" s="112">
        <v>3.6113948647839074E-2</v>
      </c>
      <c r="O819" s="113">
        <v>2351</v>
      </c>
      <c r="P819" s="113">
        <v>60572</v>
      </c>
      <c r="Q819" s="114" t="s">
        <v>69</v>
      </c>
      <c r="R819" s="107" t="s">
        <v>78</v>
      </c>
      <c r="S819" s="107" t="s">
        <v>1850</v>
      </c>
      <c r="T819" s="21"/>
    </row>
    <row r="820" spans="1:20" ht="15.5" x14ac:dyDescent="0.35">
      <c r="A820" s="10"/>
      <c r="B820" s="11"/>
      <c r="C820" s="105"/>
      <c r="D820" s="106"/>
      <c r="E820" s="107" t="s">
        <v>1851</v>
      </c>
      <c r="F820" s="107" t="s">
        <v>474</v>
      </c>
      <c r="G820" s="108"/>
      <c r="H820" s="107" t="s">
        <v>475</v>
      </c>
      <c r="I820" s="109">
        <v>46046.419548611113</v>
      </c>
      <c r="J820" s="110">
        <v>46046.419548611113</v>
      </c>
      <c r="K820" s="109">
        <v>46046.430219907408</v>
      </c>
      <c r="L820" s="110">
        <v>46046.430219907408</v>
      </c>
      <c r="M820" s="111">
        <v>0.12179817049286093</v>
      </c>
      <c r="N820" s="112">
        <v>7.9263281592024514E-3</v>
      </c>
      <c r="O820" s="113">
        <v>516</v>
      </c>
      <c r="P820" s="113">
        <v>7929</v>
      </c>
      <c r="Q820" s="114" t="s">
        <v>69</v>
      </c>
      <c r="R820" s="107" t="s">
        <v>179</v>
      </c>
      <c r="S820" s="107" t="s">
        <v>1852</v>
      </c>
      <c r="T820" s="21"/>
    </row>
    <row r="821" spans="1:20" ht="15.5" x14ac:dyDescent="0.35">
      <c r="A821" s="10"/>
      <c r="B821" s="11"/>
      <c r="C821" s="105"/>
      <c r="D821" s="106"/>
      <c r="E821" s="107" t="s">
        <v>1853</v>
      </c>
      <c r="F821" s="107" t="s">
        <v>67</v>
      </c>
      <c r="G821" s="108"/>
      <c r="H821" s="107" t="s">
        <v>68</v>
      </c>
      <c r="I821" s="109">
        <v>46046.573993055557</v>
      </c>
      <c r="J821" s="110">
        <v>46046.573993055557</v>
      </c>
      <c r="K821" s="109">
        <v>46046.584606481483</v>
      </c>
      <c r="L821" s="110">
        <v>46046.584606481483</v>
      </c>
      <c r="M821" s="111">
        <v>9.7927019408751217E-2</v>
      </c>
      <c r="N821" s="112">
        <v>1.2304241968064272E-2</v>
      </c>
      <c r="O821" s="113">
        <v>801</v>
      </c>
      <c r="P821" s="113">
        <v>6375</v>
      </c>
      <c r="Q821" s="114" t="s">
        <v>69</v>
      </c>
      <c r="R821" s="107" t="s">
        <v>179</v>
      </c>
      <c r="S821" s="107" t="s">
        <v>1854</v>
      </c>
      <c r="T821" s="21"/>
    </row>
    <row r="822" spans="1:20" ht="15.5" x14ac:dyDescent="0.35">
      <c r="A822" s="10"/>
      <c r="B822" s="11"/>
      <c r="C822" s="105"/>
      <c r="D822" s="106"/>
      <c r="E822" s="107" t="s">
        <v>1855</v>
      </c>
      <c r="F822" s="107" t="s">
        <v>185</v>
      </c>
      <c r="G822" s="108"/>
      <c r="H822" s="107" t="s">
        <v>186</v>
      </c>
      <c r="I822" s="109">
        <v>46047.893750000003</v>
      </c>
      <c r="J822" s="110">
        <v>46047.893750000003</v>
      </c>
      <c r="K822" s="109">
        <v>46047.905219907407</v>
      </c>
      <c r="L822" s="110">
        <v>46047.905219907407</v>
      </c>
      <c r="M822" s="111">
        <v>4.7696218864968241E-2</v>
      </c>
      <c r="N822" s="112">
        <v>2.8878870037404281E-3</v>
      </c>
      <c r="O822" s="113">
        <v>188</v>
      </c>
      <c r="P822" s="113">
        <v>3105</v>
      </c>
      <c r="Q822" s="114" t="s">
        <v>69</v>
      </c>
      <c r="R822" s="107" t="s">
        <v>75</v>
      </c>
      <c r="S822" s="107" t="s">
        <v>1856</v>
      </c>
      <c r="T822" s="21"/>
    </row>
    <row r="823" spans="1:20" ht="15.5" x14ac:dyDescent="0.35">
      <c r="A823" s="10"/>
      <c r="B823" s="11"/>
      <c r="C823" s="105"/>
      <c r="D823" s="106"/>
      <c r="E823" s="107" t="s">
        <v>1857</v>
      </c>
      <c r="F823" s="107" t="s">
        <v>717</v>
      </c>
      <c r="G823" s="108"/>
      <c r="H823" s="107" t="s">
        <v>718</v>
      </c>
      <c r="I823" s="109">
        <v>46048.223078703704</v>
      </c>
      <c r="J823" s="110">
        <v>46048.223078703704</v>
      </c>
      <c r="K823" s="109">
        <v>46048.340902777774</v>
      </c>
      <c r="L823" s="110">
        <v>46048.340902777774</v>
      </c>
      <c r="M823" s="111">
        <v>0.88091306384841661</v>
      </c>
      <c r="N823" s="112">
        <v>5.1920521662992807E-3</v>
      </c>
      <c r="O823" s="113">
        <v>338</v>
      </c>
      <c r="P823" s="113">
        <v>57347</v>
      </c>
      <c r="Q823" s="114" t="s">
        <v>69</v>
      </c>
      <c r="R823" s="107" t="s">
        <v>89</v>
      </c>
      <c r="S823" s="107" t="s">
        <v>1858</v>
      </c>
      <c r="T823" s="21"/>
    </row>
    <row r="824" spans="1:20" ht="15.5" x14ac:dyDescent="0.35">
      <c r="A824" s="10"/>
      <c r="B824" s="11"/>
      <c r="C824" s="105"/>
      <c r="D824" s="106"/>
      <c r="E824" s="107" t="s">
        <v>1859</v>
      </c>
      <c r="F824" s="107" t="s">
        <v>173</v>
      </c>
      <c r="G824" s="108"/>
      <c r="H824" s="107" t="s">
        <v>174</v>
      </c>
      <c r="I824" s="109">
        <v>46049.378553240742</v>
      </c>
      <c r="J824" s="110">
        <v>46049.378553240742</v>
      </c>
      <c r="K824" s="109">
        <v>46049.465879629628</v>
      </c>
      <c r="L824" s="110">
        <v>46049.465879629628</v>
      </c>
      <c r="M824" s="111">
        <v>0.10623737509504681</v>
      </c>
      <c r="N824" s="112">
        <v>8.4486055960491244E-4</v>
      </c>
      <c r="O824" s="113">
        <v>55</v>
      </c>
      <c r="P824" s="113">
        <v>6916</v>
      </c>
      <c r="Q824" s="114" t="s">
        <v>19</v>
      </c>
      <c r="R824" s="107" t="s">
        <v>56</v>
      </c>
      <c r="S824" s="107" t="s">
        <v>1860</v>
      </c>
      <c r="T824" s="21"/>
    </row>
    <row r="825" spans="1:20" ht="15.5" x14ac:dyDescent="0.35">
      <c r="A825" s="10"/>
      <c r="B825" s="11"/>
      <c r="C825" s="105"/>
      <c r="D825" s="106"/>
      <c r="E825" s="107" t="s">
        <v>1861</v>
      </c>
      <c r="F825" s="107" t="s">
        <v>1480</v>
      </c>
      <c r="G825" s="108"/>
      <c r="H825" s="107" t="s">
        <v>1481</v>
      </c>
      <c r="I825" s="109">
        <v>46049.777569444443</v>
      </c>
      <c r="J825" s="110">
        <v>46049.777569444443</v>
      </c>
      <c r="K825" s="109">
        <v>46049.965277777781</v>
      </c>
      <c r="L825" s="110">
        <v>46049.965277777781</v>
      </c>
      <c r="M825" s="111">
        <v>1.1185339365125693</v>
      </c>
      <c r="N825" s="112">
        <v>1.0522354242352093E-2</v>
      </c>
      <c r="O825" s="113">
        <v>685</v>
      </c>
      <c r="P825" s="113">
        <v>72816</v>
      </c>
      <c r="Q825" s="114" t="s">
        <v>69</v>
      </c>
      <c r="R825" s="107" t="s">
        <v>89</v>
      </c>
      <c r="S825" s="107" t="s">
        <v>1862</v>
      </c>
      <c r="T825" s="21"/>
    </row>
    <row r="826" spans="1:20" ht="15.5" x14ac:dyDescent="0.35">
      <c r="A826" s="10"/>
      <c r="B826" s="11"/>
      <c r="C826" s="105"/>
      <c r="D826" s="106"/>
      <c r="E826" s="107" t="s">
        <v>1863</v>
      </c>
      <c r="F826" s="107" t="s">
        <v>106</v>
      </c>
      <c r="G826" s="108"/>
      <c r="H826" s="107" t="s">
        <v>107</v>
      </c>
      <c r="I826" s="109">
        <v>46050.378472222219</v>
      </c>
      <c r="J826" s="110">
        <v>46050.378472222219</v>
      </c>
      <c r="K826" s="109">
        <v>46050.421527777777</v>
      </c>
      <c r="L826" s="110">
        <v>46050.421527777777</v>
      </c>
      <c r="M826" s="111">
        <v>2.8571648015729765E-3</v>
      </c>
      <c r="N826" s="112">
        <v>4.6083303251177044E-5</v>
      </c>
      <c r="O826" s="113">
        <v>3</v>
      </c>
      <c r="P826" s="113">
        <v>186</v>
      </c>
      <c r="Q826" s="114" t="s">
        <v>19</v>
      </c>
      <c r="R826" s="107" t="s">
        <v>56</v>
      </c>
      <c r="S826" s="107" t="s">
        <v>1864</v>
      </c>
      <c r="T826" s="21"/>
    </row>
    <row r="827" spans="1:20" ht="15.5" x14ac:dyDescent="0.35">
      <c r="A827" s="10"/>
      <c r="B827" s="11"/>
      <c r="C827" s="105"/>
      <c r="D827" s="106"/>
      <c r="E827" s="107" t="s">
        <v>1865</v>
      </c>
      <c r="F827" s="107" t="s">
        <v>215</v>
      </c>
      <c r="G827" s="108"/>
      <c r="H827" s="107" t="s">
        <v>216</v>
      </c>
      <c r="I827" s="109">
        <v>46050.380555555559</v>
      </c>
      <c r="J827" s="110">
        <v>46050.380555555559</v>
      </c>
      <c r="K827" s="109">
        <v>46050.552083333336</v>
      </c>
      <c r="L827" s="110">
        <v>46050.552083333336</v>
      </c>
      <c r="M827" s="111">
        <v>0.36424242889730335</v>
      </c>
      <c r="N827" s="112">
        <v>1.4746657040376654E-3</v>
      </c>
      <c r="O827" s="113">
        <v>96</v>
      </c>
      <c r="P827" s="113">
        <v>23712</v>
      </c>
      <c r="Q827" s="114" t="s">
        <v>19</v>
      </c>
      <c r="R827" s="107" t="s">
        <v>56</v>
      </c>
      <c r="S827" s="107" t="s">
        <v>1575</v>
      </c>
      <c r="T827" s="21"/>
    </row>
    <row r="828" spans="1:20" ht="15.5" x14ac:dyDescent="0.35">
      <c r="A828" s="10"/>
      <c r="B828" s="11"/>
      <c r="C828" s="105"/>
      <c r="D828" s="106"/>
      <c r="E828" s="107" t="s">
        <v>1866</v>
      </c>
      <c r="F828" s="107" t="s">
        <v>81</v>
      </c>
      <c r="G828" s="108"/>
      <c r="H828" s="107" t="s">
        <v>82</v>
      </c>
      <c r="I828" s="109">
        <v>46050.386111111111</v>
      </c>
      <c r="J828" s="110">
        <v>46050.386111111111</v>
      </c>
      <c r="K828" s="109">
        <v>46050.541666666664</v>
      </c>
      <c r="L828" s="110">
        <v>46050.541666666664</v>
      </c>
      <c r="M828" s="111">
        <v>0.3544113242037189</v>
      </c>
      <c r="N828" s="112">
        <v>1.5821934116237453E-3</v>
      </c>
      <c r="O828" s="113">
        <v>103</v>
      </c>
      <c r="P828" s="113">
        <v>23072</v>
      </c>
      <c r="Q828" s="114" t="s">
        <v>19</v>
      </c>
      <c r="R828" s="107" t="s">
        <v>56</v>
      </c>
      <c r="S828" s="107" t="s">
        <v>1429</v>
      </c>
      <c r="T828" s="21"/>
    </row>
    <row r="829" spans="1:20" ht="15.5" x14ac:dyDescent="0.35">
      <c r="A829" s="10"/>
      <c r="B829" s="11"/>
      <c r="C829" s="105"/>
      <c r="D829" s="106"/>
      <c r="E829" s="107" t="s">
        <v>1867</v>
      </c>
      <c r="F829" s="107" t="s">
        <v>538</v>
      </c>
      <c r="G829" s="108"/>
      <c r="H829" s="107" t="s">
        <v>539</v>
      </c>
      <c r="I829" s="109">
        <v>46050.593101851853</v>
      </c>
      <c r="J829" s="110">
        <v>46050.593101851853</v>
      </c>
      <c r="K829" s="109">
        <v>46050.615706018521</v>
      </c>
      <c r="L829" s="110">
        <v>46050.615706018521</v>
      </c>
      <c r="M829" s="111">
        <v>3.7496447745374389E-2</v>
      </c>
      <c r="N829" s="112">
        <v>1.1520825812794261E-3</v>
      </c>
      <c r="O829" s="113">
        <v>75</v>
      </c>
      <c r="P829" s="113">
        <v>2441</v>
      </c>
      <c r="Q829" s="114" t="s">
        <v>69</v>
      </c>
      <c r="R829" s="107" t="s">
        <v>70</v>
      </c>
      <c r="S829" s="107" t="s">
        <v>1868</v>
      </c>
      <c r="T829" s="21"/>
    </row>
    <row r="830" spans="1:20" ht="15.5" x14ac:dyDescent="0.35">
      <c r="A830" s="10"/>
      <c r="B830" s="11"/>
      <c r="C830" s="105"/>
      <c r="D830" s="106"/>
      <c r="E830" s="107" t="s">
        <v>1869</v>
      </c>
      <c r="F830" s="107" t="s">
        <v>661</v>
      </c>
      <c r="G830" s="108"/>
      <c r="H830" s="107" t="s">
        <v>662</v>
      </c>
      <c r="I830" s="109">
        <v>46051.375694444447</v>
      </c>
      <c r="J830" s="110">
        <v>46051.375694444447</v>
      </c>
      <c r="K830" s="109">
        <v>46051.681250000001</v>
      </c>
      <c r="L830" s="110">
        <v>46051.681250000001</v>
      </c>
      <c r="M830" s="111">
        <v>0.43932749099455448</v>
      </c>
      <c r="N830" s="112">
        <v>9.9847157044216932E-4</v>
      </c>
      <c r="O830" s="113">
        <v>65</v>
      </c>
      <c r="P830" s="113">
        <v>28600</v>
      </c>
      <c r="Q830" s="114" t="s">
        <v>19</v>
      </c>
      <c r="R830" s="107" t="s">
        <v>56</v>
      </c>
      <c r="S830" s="107" t="s">
        <v>1870</v>
      </c>
      <c r="T830" s="21"/>
    </row>
    <row r="831" spans="1:20" ht="15.5" x14ac:dyDescent="0.35">
      <c r="A831" s="10"/>
      <c r="B831" s="11"/>
      <c r="C831" s="105"/>
      <c r="D831" s="106"/>
      <c r="E831" s="107" t="s">
        <v>1871</v>
      </c>
      <c r="F831" s="107" t="s">
        <v>251</v>
      </c>
      <c r="G831" s="108"/>
      <c r="H831" s="107" t="s">
        <v>252</v>
      </c>
      <c r="I831" s="109">
        <v>46051.378472222219</v>
      </c>
      <c r="J831" s="110">
        <v>46051.378472222219</v>
      </c>
      <c r="K831" s="109">
        <v>46051.631944444445</v>
      </c>
      <c r="L831" s="110">
        <v>46051.631944444445</v>
      </c>
      <c r="M831" s="111">
        <v>0.38686933079363128</v>
      </c>
      <c r="N831" s="112">
        <v>1.059915974777072E-3</v>
      </c>
      <c r="O831" s="113">
        <v>69</v>
      </c>
      <c r="P831" s="113">
        <v>25185</v>
      </c>
      <c r="Q831" s="114" t="s">
        <v>19</v>
      </c>
      <c r="R831" s="107" t="s">
        <v>56</v>
      </c>
      <c r="S831" s="107" t="s">
        <v>508</v>
      </c>
      <c r="T831" s="21"/>
    </row>
    <row r="832" spans="1:20" ht="15.5" x14ac:dyDescent="0.35">
      <c r="A832" s="10"/>
      <c r="B832" s="11"/>
      <c r="C832" s="105"/>
      <c r="D832" s="106"/>
      <c r="E832" s="107" t="s">
        <v>1872</v>
      </c>
      <c r="F832" s="107" t="s">
        <v>538</v>
      </c>
      <c r="G832" s="108"/>
      <c r="H832" s="107" t="s">
        <v>539</v>
      </c>
      <c r="I832" s="109">
        <v>46051.397916666669</v>
      </c>
      <c r="J832" s="110">
        <v>46051.397916666669</v>
      </c>
      <c r="K832" s="109">
        <v>46051.535416666666</v>
      </c>
      <c r="L832" s="110">
        <v>46051.535416666666</v>
      </c>
      <c r="M832" s="111">
        <v>0.1003694344810636</v>
      </c>
      <c r="N832" s="112">
        <v>5.0691633576294744E-4</v>
      </c>
      <c r="O832" s="113">
        <v>33</v>
      </c>
      <c r="P832" s="113">
        <v>6534</v>
      </c>
      <c r="Q832" s="114" t="s">
        <v>19</v>
      </c>
      <c r="R832" s="107" t="s">
        <v>56</v>
      </c>
      <c r="S832" s="107" t="s">
        <v>1575</v>
      </c>
      <c r="T832" s="21"/>
    </row>
    <row r="833" spans="1:20" ht="15.5" x14ac:dyDescent="0.35">
      <c r="A833" s="10"/>
      <c r="B833" s="11"/>
      <c r="C833" s="105"/>
      <c r="D833" s="106"/>
      <c r="E833" s="107" t="s">
        <v>1873</v>
      </c>
      <c r="F833" s="107" t="s">
        <v>106</v>
      </c>
      <c r="G833" s="108"/>
      <c r="H833" s="107" t="s">
        <v>107</v>
      </c>
      <c r="I833" s="109">
        <v>46052.375983796293</v>
      </c>
      <c r="J833" s="110">
        <v>46052.375983796293</v>
      </c>
      <c r="K833" s="109">
        <v>46052.650011574071</v>
      </c>
      <c r="L833" s="110">
        <v>46052.650011574071</v>
      </c>
      <c r="M833" s="111">
        <v>5.4547269948309898E-2</v>
      </c>
      <c r="N833" s="112">
        <v>1.3824990975353115E-4</v>
      </c>
      <c r="O833" s="113">
        <v>9</v>
      </c>
      <c r="P833" s="113">
        <v>3551</v>
      </c>
      <c r="Q833" s="114" t="s">
        <v>19</v>
      </c>
      <c r="R833" s="107" t="s">
        <v>56</v>
      </c>
      <c r="S833" s="107" t="s">
        <v>1874</v>
      </c>
      <c r="T833" s="21"/>
    </row>
    <row r="834" spans="1:20" ht="15.5" x14ac:dyDescent="0.35">
      <c r="A834" s="10"/>
      <c r="B834" s="11"/>
      <c r="C834" s="105"/>
      <c r="D834" s="106"/>
      <c r="E834" s="107" t="s">
        <v>1875</v>
      </c>
      <c r="F834" s="107" t="s">
        <v>173</v>
      </c>
      <c r="G834" s="108"/>
      <c r="H834" s="107" t="s">
        <v>174</v>
      </c>
      <c r="I834" s="109">
        <v>46052.382638888892</v>
      </c>
      <c r="J834" s="110">
        <v>46052.382638888892</v>
      </c>
      <c r="K834" s="109">
        <v>46052.572916666664</v>
      </c>
      <c r="L834" s="110">
        <v>46052.572916666664</v>
      </c>
      <c r="M834" s="111">
        <v>0.1262682509082251</v>
      </c>
      <c r="N834" s="112">
        <v>4.6083303251177047E-4</v>
      </c>
      <c r="O834" s="113">
        <v>30</v>
      </c>
      <c r="P834" s="113">
        <v>8220</v>
      </c>
      <c r="Q834" s="114" t="s">
        <v>19</v>
      </c>
      <c r="R834" s="107" t="s">
        <v>56</v>
      </c>
      <c r="S834" s="107" t="s">
        <v>1876</v>
      </c>
      <c r="T834" s="21"/>
    </row>
    <row r="835" spans="1:20" ht="15.5" x14ac:dyDescent="0.35">
      <c r="A835" s="10"/>
      <c r="B835" s="11"/>
      <c r="C835" s="105"/>
      <c r="D835" s="106"/>
      <c r="E835" s="107" t="s">
        <v>1877</v>
      </c>
      <c r="F835" s="107" t="s">
        <v>247</v>
      </c>
      <c r="G835" s="108"/>
      <c r="H835" s="107" t="s">
        <v>248</v>
      </c>
      <c r="I835" s="109">
        <v>46055.396527777775</v>
      </c>
      <c r="J835" s="110">
        <v>46055.396527777775</v>
      </c>
      <c r="K835" s="109">
        <v>46055.532280092593</v>
      </c>
      <c r="L835" s="110">
        <v>46055.532280092593</v>
      </c>
      <c r="M835" s="111">
        <v>8.7082082043640888E-2</v>
      </c>
      <c r="N835" s="112">
        <v>4.4547193142804474E-4</v>
      </c>
      <c r="O835" s="113">
        <v>29</v>
      </c>
      <c r="P835" s="113">
        <v>5669</v>
      </c>
      <c r="Q835" s="114" t="s">
        <v>19</v>
      </c>
      <c r="R835" s="107" t="s">
        <v>56</v>
      </c>
      <c r="S835" s="107" t="s">
        <v>1878</v>
      </c>
      <c r="T835" s="21"/>
    </row>
    <row r="836" spans="1:20" ht="15.5" x14ac:dyDescent="0.35">
      <c r="A836" s="10"/>
      <c r="B836" s="11"/>
      <c r="C836" s="105"/>
      <c r="D836" s="106"/>
      <c r="E836" s="107" t="s">
        <v>1879</v>
      </c>
      <c r="F836" s="107" t="s">
        <v>73</v>
      </c>
      <c r="G836" s="108"/>
      <c r="H836" s="107" t="s">
        <v>74</v>
      </c>
      <c r="I836" s="109">
        <v>46055.499328703707</v>
      </c>
      <c r="J836" s="110">
        <v>46055.499328703707</v>
      </c>
      <c r="K836" s="109">
        <v>46055.594571759262</v>
      </c>
      <c r="L836" s="110">
        <v>46055.594571759262</v>
      </c>
      <c r="M836" s="111">
        <v>0.12009308827256737</v>
      </c>
      <c r="N836" s="112">
        <v>8.755827617723638E-4</v>
      </c>
      <c r="O836" s="113">
        <v>57</v>
      </c>
      <c r="P836" s="113">
        <v>7818</v>
      </c>
      <c r="Q836" s="114" t="s">
        <v>69</v>
      </c>
      <c r="R836" s="107" t="s">
        <v>70</v>
      </c>
      <c r="S836" s="107" t="s">
        <v>1880</v>
      </c>
      <c r="T836" s="21"/>
    </row>
    <row r="837" spans="1:20" ht="15.5" x14ac:dyDescent="0.35">
      <c r="A837" s="10"/>
      <c r="B837" s="11"/>
      <c r="C837" s="105"/>
      <c r="D837" s="106"/>
      <c r="E837" s="107" t="s">
        <v>1881</v>
      </c>
      <c r="F837" s="107" t="s">
        <v>191</v>
      </c>
      <c r="G837" s="108"/>
      <c r="H837" s="107" t="s">
        <v>192</v>
      </c>
      <c r="I837" s="109">
        <v>46056.377083333333</v>
      </c>
      <c r="J837" s="110">
        <v>46056.377083333333</v>
      </c>
      <c r="K837" s="109">
        <v>46056.55</v>
      </c>
      <c r="L837" s="110">
        <v>46056.55</v>
      </c>
      <c r="M837" s="111">
        <v>0.89885482991420829</v>
      </c>
      <c r="N837" s="112">
        <v>3.6098587546755352E-3</v>
      </c>
      <c r="O837" s="113">
        <v>235</v>
      </c>
      <c r="P837" s="113">
        <v>58515</v>
      </c>
      <c r="Q837" s="114" t="s">
        <v>19</v>
      </c>
      <c r="R837" s="107" t="s">
        <v>56</v>
      </c>
      <c r="S837" s="107" t="s">
        <v>1429</v>
      </c>
      <c r="T837" s="21"/>
    </row>
    <row r="838" spans="1:20" ht="15.5" x14ac:dyDescent="0.35">
      <c r="A838" s="10"/>
      <c r="B838" s="11"/>
      <c r="C838" s="105"/>
      <c r="D838" s="106"/>
      <c r="E838" s="107" t="s">
        <v>1882</v>
      </c>
      <c r="F838" s="107" t="s">
        <v>989</v>
      </c>
      <c r="G838" s="108"/>
      <c r="H838" s="107" t="s">
        <v>990</v>
      </c>
      <c r="I838" s="109">
        <v>46057.30157210648</v>
      </c>
      <c r="J838" s="110">
        <v>46057.30157210648</v>
      </c>
      <c r="K838" s="109">
        <v>46057.398611111108</v>
      </c>
      <c r="L838" s="110">
        <v>46057.398611111108</v>
      </c>
      <c r="M838" s="111">
        <v>0.52880590480725653</v>
      </c>
      <c r="N838" s="112">
        <v>3.9785251806849515E-3</v>
      </c>
      <c r="O838" s="113">
        <v>259</v>
      </c>
      <c r="P838" s="113">
        <v>34425</v>
      </c>
      <c r="Q838" s="114" t="s">
        <v>69</v>
      </c>
      <c r="R838" s="107" t="s">
        <v>166</v>
      </c>
      <c r="S838" s="107" t="s">
        <v>1883</v>
      </c>
      <c r="T838" s="21"/>
    </row>
    <row r="839" spans="1:20" ht="15.5" x14ac:dyDescent="0.35">
      <c r="A839" s="10"/>
      <c r="B839" s="11"/>
      <c r="C839" s="105"/>
      <c r="D839" s="106"/>
      <c r="E839" s="107" t="s">
        <v>1884</v>
      </c>
      <c r="F839" s="107" t="s">
        <v>173</v>
      </c>
      <c r="G839" s="108"/>
      <c r="H839" s="107" t="s">
        <v>174</v>
      </c>
      <c r="I839" s="109">
        <v>46057.37777777778</v>
      </c>
      <c r="J839" s="110">
        <v>46057.37777777778</v>
      </c>
      <c r="K839" s="109">
        <v>46057.605613425927</v>
      </c>
      <c r="L839" s="110">
        <v>46057.605613425927</v>
      </c>
      <c r="M839" s="111">
        <v>0.78415348812202856</v>
      </c>
      <c r="N839" s="112">
        <v>2.4116928701449318E-3</v>
      </c>
      <c r="O839" s="113">
        <v>157</v>
      </c>
      <c r="P839" s="113">
        <v>51048</v>
      </c>
      <c r="Q839" s="114" t="s">
        <v>19</v>
      </c>
      <c r="R839" s="107" t="s">
        <v>56</v>
      </c>
      <c r="S839" s="107" t="s">
        <v>1618</v>
      </c>
      <c r="T839" s="21"/>
    </row>
    <row r="840" spans="1:20" ht="15.5" x14ac:dyDescent="0.35">
      <c r="A840" s="10"/>
      <c r="B840" s="11"/>
      <c r="C840" s="105"/>
      <c r="D840" s="106"/>
      <c r="E840" s="107" t="s">
        <v>1885</v>
      </c>
      <c r="F840" s="107" t="s">
        <v>191</v>
      </c>
      <c r="G840" s="108"/>
      <c r="H840" s="107" t="s">
        <v>192</v>
      </c>
      <c r="I840" s="109">
        <v>46058.375694444447</v>
      </c>
      <c r="J840" s="110">
        <v>46058.375694444447</v>
      </c>
      <c r="K840" s="109">
        <v>46058.59097222222</v>
      </c>
      <c r="L840" s="110">
        <v>46058.59097222222</v>
      </c>
      <c r="M840" s="111">
        <v>0.15714406408651371</v>
      </c>
      <c r="N840" s="112">
        <v>5.0691633576294744E-4</v>
      </c>
      <c r="O840" s="113">
        <v>33</v>
      </c>
      <c r="P840" s="113">
        <v>10230</v>
      </c>
      <c r="Q840" s="114" t="s">
        <v>19</v>
      </c>
      <c r="R840" s="107" t="s">
        <v>56</v>
      </c>
      <c r="S840" s="107" t="s">
        <v>1886</v>
      </c>
      <c r="T840" s="21"/>
    </row>
    <row r="841" spans="1:20" ht="15.5" x14ac:dyDescent="0.35">
      <c r="A841" s="10"/>
      <c r="B841" s="11"/>
      <c r="C841" s="105"/>
      <c r="D841" s="106"/>
      <c r="E841" s="107" t="s">
        <v>1887</v>
      </c>
      <c r="F841" s="107" t="s">
        <v>1064</v>
      </c>
      <c r="G841" s="108"/>
      <c r="H841" s="107" t="s">
        <v>1065</v>
      </c>
      <c r="I841" s="109">
        <v>46058.550243055557</v>
      </c>
      <c r="J841" s="110">
        <v>46058.550243055557</v>
      </c>
      <c r="K841" s="109">
        <v>46058.767280092594</v>
      </c>
      <c r="L841" s="110">
        <v>46058.767280092594</v>
      </c>
      <c r="M841" s="111">
        <v>0.8269187935391209</v>
      </c>
      <c r="N841" s="112">
        <v>1.6820405686679619E-2</v>
      </c>
      <c r="O841" s="113">
        <v>1095</v>
      </c>
      <c r="P841" s="113">
        <v>53832</v>
      </c>
      <c r="Q841" s="114" t="s">
        <v>69</v>
      </c>
      <c r="R841" s="107" t="s">
        <v>89</v>
      </c>
      <c r="S841" s="107" t="s">
        <v>1888</v>
      </c>
      <c r="T841" s="21"/>
    </row>
    <row r="842" spans="1:20" ht="15.5" x14ac:dyDescent="0.35">
      <c r="A842" s="10"/>
      <c r="B842" s="11"/>
      <c r="C842" s="105"/>
      <c r="D842" s="106"/>
      <c r="E842" s="107" t="s">
        <v>1889</v>
      </c>
      <c r="F842" s="107" t="s">
        <v>148</v>
      </c>
      <c r="G842" s="108"/>
      <c r="H842" s="107" t="s">
        <v>149</v>
      </c>
      <c r="I842" s="109">
        <v>46061.298796296294</v>
      </c>
      <c r="J842" s="110">
        <v>46061.298796296294</v>
      </c>
      <c r="K842" s="109">
        <v>46061.309467592589</v>
      </c>
      <c r="L842" s="110">
        <v>46061.309467592589</v>
      </c>
      <c r="M842" s="111">
        <v>2.4070845398198142E-2</v>
      </c>
      <c r="N842" s="112">
        <v>1.5668323105400195E-3</v>
      </c>
      <c r="O842" s="113">
        <v>102</v>
      </c>
      <c r="P842" s="113">
        <v>1567</v>
      </c>
      <c r="Q842" s="114" t="s">
        <v>69</v>
      </c>
      <c r="R842" s="107" t="s">
        <v>75</v>
      </c>
      <c r="S842" s="107" t="s">
        <v>1890</v>
      </c>
      <c r="T842" s="21"/>
    </row>
    <row r="843" spans="1:20" ht="15.5" x14ac:dyDescent="0.35">
      <c r="A843" s="10"/>
      <c r="B843" s="11"/>
      <c r="C843" s="105"/>
      <c r="D843" s="106"/>
      <c r="E843" s="107" t="s">
        <v>1891</v>
      </c>
      <c r="F843" s="107" t="s">
        <v>267</v>
      </c>
      <c r="G843" s="108"/>
      <c r="H843" s="107" t="s">
        <v>268</v>
      </c>
      <c r="I843" s="109">
        <v>46061.404097222221</v>
      </c>
      <c r="J843" s="110">
        <v>46061.404097222221</v>
      </c>
      <c r="K843" s="109">
        <v>46061.416250000002</v>
      </c>
      <c r="L843" s="110">
        <v>46061.416250000002</v>
      </c>
      <c r="M843" s="111">
        <v>0.22903401715834992</v>
      </c>
      <c r="N843" s="112">
        <v>1.3087658123334281E-2</v>
      </c>
      <c r="O843" s="113">
        <v>852</v>
      </c>
      <c r="P843" s="113">
        <v>14910</v>
      </c>
      <c r="Q843" s="114" t="s">
        <v>69</v>
      </c>
      <c r="R843" s="107" t="s">
        <v>89</v>
      </c>
      <c r="S843" s="107" t="s">
        <v>1892</v>
      </c>
      <c r="T843" s="21"/>
    </row>
    <row r="844" spans="1:20" ht="15.5" x14ac:dyDescent="0.35">
      <c r="A844" s="10"/>
      <c r="B844" s="11"/>
      <c r="C844" s="105"/>
      <c r="D844" s="106"/>
      <c r="E844" s="107" t="s">
        <v>1893</v>
      </c>
      <c r="F844" s="107" t="s">
        <v>87</v>
      </c>
      <c r="G844" s="108"/>
      <c r="H844" s="107" t="s">
        <v>88</v>
      </c>
      <c r="I844" s="109">
        <v>46062.42291666667</v>
      </c>
      <c r="J844" s="110">
        <v>46062.42291666667</v>
      </c>
      <c r="K844" s="109">
        <v>46062.698611111111</v>
      </c>
      <c r="L844" s="110">
        <v>46062.698611111111</v>
      </c>
      <c r="M844" s="111">
        <v>2.439342852095638E-2</v>
      </c>
      <c r="N844" s="112">
        <v>6.1444404334902721E-5</v>
      </c>
      <c r="O844" s="113">
        <v>4</v>
      </c>
      <c r="P844" s="113">
        <v>1588</v>
      </c>
      <c r="Q844" s="114" t="s">
        <v>19</v>
      </c>
      <c r="R844" s="107" t="s">
        <v>56</v>
      </c>
      <c r="S844" s="107" t="s">
        <v>1894</v>
      </c>
      <c r="T844" s="21"/>
    </row>
    <row r="845" spans="1:20" ht="15.5" x14ac:dyDescent="0.35">
      <c r="A845" s="10"/>
      <c r="B845" s="11"/>
      <c r="C845" s="105"/>
      <c r="D845" s="106"/>
      <c r="E845" s="107" t="s">
        <v>1895</v>
      </c>
      <c r="F845" s="107" t="s">
        <v>177</v>
      </c>
      <c r="G845" s="108"/>
      <c r="H845" s="107" t="s">
        <v>178</v>
      </c>
      <c r="I845" s="109">
        <v>46063.379166666666</v>
      </c>
      <c r="J845" s="110">
        <v>46063.379166666666</v>
      </c>
      <c r="K845" s="109">
        <v>46063.637499999997</v>
      </c>
      <c r="L845" s="110">
        <v>46063.637499999997</v>
      </c>
      <c r="M845" s="111">
        <v>0.27428782095100579</v>
      </c>
      <c r="N845" s="112">
        <v>7.373328520188327E-4</v>
      </c>
      <c r="O845" s="113">
        <v>48</v>
      </c>
      <c r="P845" s="113">
        <v>17856</v>
      </c>
      <c r="Q845" s="114" t="s">
        <v>19</v>
      </c>
      <c r="R845" s="107" t="s">
        <v>56</v>
      </c>
      <c r="S845" s="107" t="s">
        <v>1285</v>
      </c>
      <c r="T845" s="21"/>
    </row>
    <row r="846" spans="1:20" ht="15.5" x14ac:dyDescent="0.35">
      <c r="A846" s="10"/>
      <c r="B846" s="11"/>
      <c r="C846" s="105"/>
      <c r="D846" s="106"/>
      <c r="E846" s="107" t="s">
        <v>1896</v>
      </c>
      <c r="F846" s="107" t="s">
        <v>300</v>
      </c>
      <c r="G846" s="108"/>
      <c r="H846" s="107" t="s">
        <v>301</v>
      </c>
      <c r="I846" s="109">
        <v>46063.388888888891</v>
      </c>
      <c r="J846" s="110">
        <v>46063.388888888891</v>
      </c>
      <c r="K846" s="109">
        <v>46063.673611111109</v>
      </c>
      <c r="L846" s="110">
        <v>46063.673611111109</v>
      </c>
      <c r="M846" s="111">
        <v>1.4782448405901736</v>
      </c>
      <c r="N846" s="112">
        <v>3.6866642600941637E-3</v>
      </c>
      <c r="O846" s="113">
        <v>240</v>
      </c>
      <c r="P846" s="113">
        <v>96233</v>
      </c>
      <c r="Q846" s="114" t="s">
        <v>19</v>
      </c>
      <c r="R846" s="107" t="s">
        <v>56</v>
      </c>
      <c r="S846" s="107" t="s">
        <v>1897</v>
      </c>
      <c r="T846" s="21"/>
    </row>
    <row r="847" spans="1:20" ht="15.5" x14ac:dyDescent="0.35">
      <c r="A847" s="10"/>
      <c r="B847" s="11"/>
      <c r="C847" s="105"/>
      <c r="D847" s="106"/>
      <c r="E847" s="107" t="s">
        <v>1898</v>
      </c>
      <c r="F847" s="107" t="s">
        <v>173</v>
      </c>
      <c r="G847" s="108"/>
      <c r="H847" s="107" t="s">
        <v>174</v>
      </c>
      <c r="I847" s="109">
        <v>46064.383599537039</v>
      </c>
      <c r="J847" s="110">
        <v>46064.383599537039</v>
      </c>
      <c r="K847" s="109">
        <v>46064.579131944447</v>
      </c>
      <c r="L847" s="110">
        <v>46064.579131944447</v>
      </c>
      <c r="M847" s="111">
        <v>1.7296599820275118E-2</v>
      </c>
      <c r="N847" s="112">
        <v>6.1444404334902721E-5</v>
      </c>
      <c r="O847" s="113">
        <v>4</v>
      </c>
      <c r="P847" s="113">
        <v>1126</v>
      </c>
      <c r="Q847" s="114" t="s">
        <v>19</v>
      </c>
      <c r="R847" s="107" t="s">
        <v>56</v>
      </c>
      <c r="S847" s="107" t="s">
        <v>1429</v>
      </c>
      <c r="T847" s="21"/>
    </row>
    <row r="848" spans="1:20" ht="15.5" x14ac:dyDescent="0.35">
      <c r="A848" s="10"/>
      <c r="B848" s="11"/>
      <c r="C848" s="105"/>
      <c r="D848" s="106"/>
      <c r="E848" s="107" t="s">
        <v>1899</v>
      </c>
      <c r="F848" s="107" t="s">
        <v>205</v>
      </c>
      <c r="G848" s="108"/>
      <c r="H848" s="107" t="s">
        <v>206</v>
      </c>
      <c r="I848" s="109">
        <v>46064.386956018519</v>
      </c>
      <c r="J848" s="110">
        <v>46064.386956018519</v>
      </c>
      <c r="K848" s="109">
        <v>46064.609548611108</v>
      </c>
      <c r="L848" s="110">
        <v>46064.609548611108</v>
      </c>
      <c r="M848" s="111">
        <v>0.33481055922088493</v>
      </c>
      <c r="N848" s="112">
        <v>1.0445548736933462E-3</v>
      </c>
      <c r="O848" s="113">
        <v>68</v>
      </c>
      <c r="P848" s="113">
        <v>21796</v>
      </c>
      <c r="Q848" s="114" t="s">
        <v>19</v>
      </c>
      <c r="R848" s="107" t="s">
        <v>56</v>
      </c>
      <c r="S848" s="107" t="s">
        <v>1900</v>
      </c>
      <c r="T848" s="21"/>
    </row>
    <row r="849" spans="1:20" ht="15.5" x14ac:dyDescent="0.35">
      <c r="A849" s="10"/>
      <c r="B849" s="11"/>
      <c r="C849" s="105"/>
      <c r="D849" s="106"/>
      <c r="E849" s="107" t="s">
        <v>1901</v>
      </c>
      <c r="F849" s="107" t="s">
        <v>205</v>
      </c>
      <c r="G849" s="108"/>
      <c r="H849" s="107" t="s">
        <v>206</v>
      </c>
      <c r="I849" s="109">
        <v>46064.443055555559</v>
      </c>
      <c r="J849" s="110">
        <v>46064.443055555559</v>
      </c>
      <c r="K849" s="109">
        <v>46064.495833333334</v>
      </c>
      <c r="L849" s="110">
        <v>46064.495833333334</v>
      </c>
      <c r="M849" s="111">
        <v>4.3195416247436613E-2</v>
      </c>
      <c r="N849" s="112">
        <v>5.6836074009785026E-4</v>
      </c>
      <c r="O849" s="113">
        <v>37</v>
      </c>
      <c r="P849" s="113">
        <v>2812</v>
      </c>
      <c r="Q849" s="114" t="s">
        <v>69</v>
      </c>
      <c r="R849" s="107" t="s">
        <v>70</v>
      </c>
      <c r="S849" s="107" t="s">
        <v>1902</v>
      </c>
      <c r="T849" s="21"/>
    </row>
    <row r="850" spans="1:20" ht="15.5" x14ac:dyDescent="0.35">
      <c r="A850" s="10"/>
      <c r="B850" s="11"/>
      <c r="C850" s="105"/>
      <c r="D850" s="106"/>
      <c r="E850" s="107" t="s">
        <v>1903</v>
      </c>
      <c r="F850" s="107" t="s">
        <v>603</v>
      </c>
      <c r="G850" s="108"/>
      <c r="H850" s="107" t="s">
        <v>604</v>
      </c>
      <c r="I850" s="109">
        <v>46065.368530092594</v>
      </c>
      <c r="J850" s="110">
        <v>46065.368530092594</v>
      </c>
      <c r="K850" s="109">
        <v>46065.429050925923</v>
      </c>
      <c r="L850" s="110">
        <v>46065.429050925923</v>
      </c>
      <c r="M850" s="111">
        <v>1.3364157942841342E-3</v>
      </c>
      <c r="N850" s="112">
        <v>1.536110108372568E-5</v>
      </c>
      <c r="O850" s="113">
        <v>1</v>
      </c>
      <c r="P850" s="113">
        <v>87</v>
      </c>
      <c r="Q850" s="114" t="s">
        <v>19</v>
      </c>
      <c r="R850" s="107" t="s">
        <v>56</v>
      </c>
      <c r="S850" s="107" t="s">
        <v>1904</v>
      </c>
      <c r="T850" s="21"/>
    </row>
    <row r="851" spans="1:20" ht="15.5" x14ac:dyDescent="0.35">
      <c r="A851" s="10"/>
      <c r="B851" s="11"/>
      <c r="C851" s="105"/>
      <c r="D851" s="106"/>
      <c r="E851" s="107" t="s">
        <v>1905</v>
      </c>
      <c r="F851" s="107" t="s">
        <v>300</v>
      </c>
      <c r="G851" s="108"/>
      <c r="H851" s="107" t="s">
        <v>301</v>
      </c>
      <c r="I851" s="109">
        <v>46065.381064814814</v>
      </c>
      <c r="J851" s="110">
        <v>46065.381064814814</v>
      </c>
      <c r="K851" s="109">
        <v>46065.651284722226</v>
      </c>
      <c r="L851" s="110">
        <v>46065.651284722226</v>
      </c>
      <c r="M851" s="111">
        <v>1.3764929070115746</v>
      </c>
      <c r="N851" s="112">
        <v>3.6866642600941637E-3</v>
      </c>
      <c r="O851" s="113">
        <v>240</v>
      </c>
      <c r="P851" s="113">
        <v>89609</v>
      </c>
      <c r="Q851" s="114" t="s">
        <v>19</v>
      </c>
      <c r="R851" s="107" t="s">
        <v>56</v>
      </c>
      <c r="S851" s="107" t="s">
        <v>1906</v>
      </c>
      <c r="T851" s="21"/>
    </row>
    <row r="852" spans="1:20" ht="15.5" x14ac:dyDescent="0.35">
      <c r="A852" s="10"/>
      <c r="B852" s="11"/>
      <c r="C852" s="105"/>
      <c r="D852" s="106"/>
      <c r="E852" s="107" t="s">
        <v>1907</v>
      </c>
      <c r="F852" s="107" t="s">
        <v>300</v>
      </c>
      <c r="G852" s="108"/>
      <c r="H852" s="107" t="s">
        <v>301</v>
      </c>
      <c r="I852" s="109">
        <v>46065.479571759257</v>
      </c>
      <c r="J852" s="110">
        <v>46065.479571759257</v>
      </c>
      <c r="K852" s="109">
        <v>46065.491388888891</v>
      </c>
      <c r="L852" s="110">
        <v>46065.491388888891</v>
      </c>
      <c r="M852" s="111">
        <v>9.2796411646786842E-2</v>
      </c>
      <c r="N852" s="112">
        <v>5.4531908847226173E-3</v>
      </c>
      <c r="O852" s="113">
        <v>355</v>
      </c>
      <c r="P852" s="113">
        <v>6041</v>
      </c>
      <c r="Q852" s="114" t="s">
        <v>69</v>
      </c>
      <c r="R852" s="107" t="s">
        <v>75</v>
      </c>
      <c r="S852" s="107" t="s">
        <v>1908</v>
      </c>
      <c r="T852" s="21"/>
    </row>
    <row r="853" spans="1:20" ht="15.5" x14ac:dyDescent="0.35">
      <c r="A853" s="10"/>
      <c r="B853" s="11"/>
      <c r="C853" s="105"/>
      <c r="D853" s="106"/>
      <c r="E853" s="107" t="s">
        <v>1909</v>
      </c>
      <c r="F853" s="107" t="s">
        <v>338</v>
      </c>
      <c r="G853" s="108"/>
      <c r="H853" s="107" t="s">
        <v>339</v>
      </c>
      <c r="I853" s="109">
        <v>46065.6871875</v>
      </c>
      <c r="J853" s="110">
        <v>46065.6871875</v>
      </c>
      <c r="K853" s="109">
        <v>46065.786261574074</v>
      </c>
      <c r="L853" s="110">
        <v>46065.786261574074</v>
      </c>
      <c r="M853" s="111">
        <v>3.5069393774145731E-2</v>
      </c>
      <c r="N853" s="112">
        <v>2.4577761733961088E-4</v>
      </c>
      <c r="O853" s="113">
        <v>16</v>
      </c>
      <c r="P853" s="113">
        <v>2283</v>
      </c>
      <c r="Q853" s="114" t="s">
        <v>69</v>
      </c>
      <c r="R853" s="107" t="s">
        <v>70</v>
      </c>
      <c r="S853" s="107" t="s">
        <v>1910</v>
      </c>
      <c r="T853" s="21"/>
    </row>
    <row r="854" spans="1:20" ht="15.5" x14ac:dyDescent="0.35">
      <c r="A854" s="10"/>
      <c r="B854" s="11"/>
      <c r="C854" s="105"/>
      <c r="D854" s="106"/>
      <c r="E854" s="107" t="s">
        <v>1911</v>
      </c>
      <c r="F854" s="107" t="s">
        <v>300</v>
      </c>
      <c r="G854" s="108"/>
      <c r="H854" s="107" t="s">
        <v>301</v>
      </c>
      <c r="I854" s="109">
        <v>46065.700289351851</v>
      </c>
      <c r="J854" s="110">
        <v>46065.700289351851</v>
      </c>
      <c r="K854" s="109">
        <v>46065.800694444442</v>
      </c>
      <c r="L854" s="110">
        <v>46065.800694444442</v>
      </c>
      <c r="M854" s="111">
        <v>0.12542339034862018</v>
      </c>
      <c r="N854" s="112">
        <v>2.5038594766472861E-3</v>
      </c>
      <c r="O854" s="113">
        <v>163</v>
      </c>
      <c r="P854" s="113">
        <v>8165</v>
      </c>
      <c r="Q854" s="114" t="s">
        <v>69</v>
      </c>
      <c r="R854" s="107" t="s">
        <v>78</v>
      </c>
      <c r="S854" s="107" t="s">
        <v>1912</v>
      </c>
      <c r="T854" s="21"/>
    </row>
    <row r="855" spans="1:20" ht="15.5" x14ac:dyDescent="0.35">
      <c r="A855" s="10"/>
      <c r="B855" s="11"/>
      <c r="C855" s="105"/>
      <c r="D855" s="106"/>
      <c r="E855" s="107" t="s">
        <v>1913</v>
      </c>
      <c r="F855" s="107" t="s">
        <v>275</v>
      </c>
      <c r="G855" s="108"/>
      <c r="H855" s="107" t="s">
        <v>276</v>
      </c>
      <c r="I855" s="109">
        <v>46065.754166666666</v>
      </c>
      <c r="J855" s="110">
        <v>46065.754166666666</v>
      </c>
      <c r="K855" s="109">
        <v>46065.786805555559</v>
      </c>
      <c r="L855" s="110">
        <v>46065.786805555559</v>
      </c>
      <c r="M855" s="111">
        <v>6.5699429335094733E-2</v>
      </c>
      <c r="N855" s="112">
        <v>1.3978601986190369E-3</v>
      </c>
      <c r="O855" s="113">
        <v>91</v>
      </c>
      <c r="P855" s="113">
        <v>4277</v>
      </c>
      <c r="Q855" s="114" t="s">
        <v>69</v>
      </c>
      <c r="R855" s="107" t="s">
        <v>70</v>
      </c>
      <c r="S855" s="107" t="s">
        <v>1914</v>
      </c>
      <c r="T855" s="21"/>
    </row>
    <row r="856" spans="1:20" ht="15.5" x14ac:dyDescent="0.35">
      <c r="A856" s="10"/>
      <c r="B856" s="11"/>
      <c r="C856" s="105"/>
      <c r="D856" s="106"/>
      <c r="E856" s="107" t="s">
        <v>1915</v>
      </c>
      <c r="F856" s="107" t="s">
        <v>54</v>
      </c>
      <c r="G856" s="108"/>
      <c r="H856" s="107" t="s">
        <v>55</v>
      </c>
      <c r="I856" s="109">
        <v>46065.837256944447</v>
      </c>
      <c r="J856" s="110">
        <v>46065.837256944447</v>
      </c>
      <c r="K856" s="109">
        <v>46066.162499999999</v>
      </c>
      <c r="L856" s="110">
        <v>46066.162499999999</v>
      </c>
      <c r="M856" s="111">
        <v>1.456662493567539</v>
      </c>
      <c r="N856" s="112">
        <v>7.2965230147696986E-3</v>
      </c>
      <c r="O856" s="113">
        <v>475</v>
      </c>
      <c r="P856" s="113">
        <v>94828</v>
      </c>
      <c r="Q856" s="114" t="s">
        <v>69</v>
      </c>
      <c r="R856" s="107" t="s">
        <v>89</v>
      </c>
      <c r="S856" s="107" t="s">
        <v>1916</v>
      </c>
      <c r="T856" s="21"/>
    </row>
    <row r="857" spans="1:20" ht="15.5" x14ac:dyDescent="0.35">
      <c r="A857" s="10"/>
      <c r="B857" s="11"/>
      <c r="C857" s="105"/>
      <c r="D857" s="106"/>
      <c r="E857" s="107" t="s">
        <v>1917</v>
      </c>
      <c r="F857" s="107" t="s">
        <v>120</v>
      </c>
      <c r="G857" s="108"/>
      <c r="H857" s="107" t="s">
        <v>121</v>
      </c>
      <c r="I857" s="109">
        <v>46066.375694444447</v>
      </c>
      <c r="J857" s="110">
        <v>46066.375694444447</v>
      </c>
      <c r="K857" s="109">
        <v>46066.415277777778</v>
      </c>
      <c r="L857" s="110">
        <v>46066.415277777778</v>
      </c>
      <c r="M857" s="111">
        <v>5.691287951520365E-2</v>
      </c>
      <c r="N857" s="112">
        <v>9.9847157044216932E-4</v>
      </c>
      <c r="O857" s="113">
        <v>65</v>
      </c>
      <c r="P857" s="113">
        <v>3705</v>
      </c>
      <c r="Q857" s="114" t="s">
        <v>19</v>
      </c>
      <c r="R857" s="107" t="s">
        <v>56</v>
      </c>
      <c r="S857" s="107" t="s">
        <v>1918</v>
      </c>
      <c r="T857" s="21"/>
    </row>
    <row r="858" spans="1:20" ht="15.5" x14ac:dyDescent="0.35">
      <c r="A858" s="10"/>
      <c r="B858" s="11"/>
      <c r="C858" s="105"/>
      <c r="D858" s="106"/>
      <c r="E858" s="107" t="s">
        <v>1919</v>
      </c>
      <c r="F858" s="107" t="s">
        <v>447</v>
      </c>
      <c r="G858" s="108"/>
      <c r="H858" s="107" t="s">
        <v>448</v>
      </c>
      <c r="I858" s="109">
        <v>46066.376261574071</v>
      </c>
      <c r="J858" s="110">
        <v>46066.376261574071</v>
      </c>
      <c r="K858" s="109">
        <v>46066.588842592595</v>
      </c>
      <c r="L858" s="110">
        <v>46066.588842592595</v>
      </c>
      <c r="M858" s="111">
        <v>1.3213465541209994</v>
      </c>
      <c r="N858" s="112">
        <v>4.3164694045269162E-3</v>
      </c>
      <c r="O858" s="113">
        <v>281</v>
      </c>
      <c r="P858" s="113">
        <v>86019</v>
      </c>
      <c r="Q858" s="114" t="s">
        <v>19</v>
      </c>
      <c r="R858" s="107" t="s">
        <v>56</v>
      </c>
      <c r="S858" s="107" t="s">
        <v>1886</v>
      </c>
      <c r="T858" s="21"/>
    </row>
    <row r="859" spans="1:20" ht="15.5" x14ac:dyDescent="0.35">
      <c r="A859" s="10"/>
      <c r="B859" s="11"/>
      <c r="C859" s="105"/>
      <c r="D859" s="106"/>
      <c r="E859" s="107" t="s">
        <v>1920</v>
      </c>
      <c r="F859" s="107" t="s">
        <v>275</v>
      </c>
      <c r="G859" s="108"/>
      <c r="H859" s="107" t="s">
        <v>276</v>
      </c>
      <c r="I859" s="109">
        <v>46066.522916666669</v>
      </c>
      <c r="J859" s="110">
        <v>46066.522916666669</v>
      </c>
      <c r="K859" s="109">
        <v>46066.555555555555</v>
      </c>
      <c r="L859" s="110">
        <v>46066.555555555555</v>
      </c>
      <c r="M859" s="111">
        <v>2.960084178833939E-2</v>
      </c>
      <c r="N859" s="112">
        <v>6.2980514443275297E-4</v>
      </c>
      <c r="O859" s="113">
        <v>41</v>
      </c>
      <c r="P859" s="113">
        <v>1927</v>
      </c>
      <c r="Q859" s="114" t="s">
        <v>69</v>
      </c>
      <c r="R859" s="107" t="s">
        <v>70</v>
      </c>
      <c r="S859" s="107" t="s">
        <v>1921</v>
      </c>
      <c r="T859" s="21"/>
    </row>
    <row r="860" spans="1:20" ht="15.5" x14ac:dyDescent="0.35">
      <c r="A860" s="10"/>
      <c r="B860" s="11"/>
      <c r="C860" s="105"/>
      <c r="D860" s="106"/>
      <c r="E860" s="107" t="s">
        <v>1922</v>
      </c>
      <c r="F860" s="107" t="s">
        <v>67</v>
      </c>
      <c r="G860" s="108"/>
      <c r="H860" s="107" t="s">
        <v>68</v>
      </c>
      <c r="I860" s="109">
        <v>46066.54488425926</v>
      </c>
      <c r="J860" s="110">
        <v>46066.54488425926</v>
      </c>
      <c r="K860" s="109">
        <v>46066.556539351855</v>
      </c>
      <c r="L860" s="110">
        <v>46066.556539351855</v>
      </c>
      <c r="M860" s="111">
        <v>0.14904876381539028</v>
      </c>
      <c r="N860" s="112">
        <v>1.2304241968064272E-2</v>
      </c>
      <c r="O860" s="113">
        <v>801</v>
      </c>
      <c r="P860" s="113">
        <v>9703</v>
      </c>
      <c r="Q860" s="114" t="s">
        <v>69</v>
      </c>
      <c r="R860" s="107" t="s">
        <v>348</v>
      </c>
      <c r="S860" s="107" t="s">
        <v>1923</v>
      </c>
      <c r="T860" s="21"/>
    </row>
    <row r="861" spans="1:20" ht="15.5" x14ac:dyDescent="0.35">
      <c r="A861" s="10"/>
      <c r="B861" s="11"/>
      <c r="C861" s="105"/>
      <c r="D861" s="106"/>
      <c r="E861" s="107" t="s">
        <v>1924</v>
      </c>
      <c r="F861" s="107" t="s">
        <v>229</v>
      </c>
      <c r="G861" s="108"/>
      <c r="H861" s="107" t="s">
        <v>230</v>
      </c>
      <c r="I861" s="109">
        <v>46066.564363425925</v>
      </c>
      <c r="J861" s="110">
        <v>46066.564363425925</v>
      </c>
      <c r="K861" s="109">
        <v>46066.576747685183</v>
      </c>
      <c r="L861" s="110">
        <v>46066.576747685183</v>
      </c>
      <c r="M861" s="111">
        <v>6.7512039262974374E-2</v>
      </c>
      <c r="N861" s="112">
        <v>9.416354964323843E-3</v>
      </c>
      <c r="O861" s="113">
        <v>613</v>
      </c>
      <c r="P861" s="113">
        <v>4395</v>
      </c>
      <c r="Q861" s="114" t="s">
        <v>69</v>
      </c>
      <c r="R861" s="107" t="s">
        <v>348</v>
      </c>
      <c r="S861" s="107" t="s">
        <v>1925</v>
      </c>
      <c r="T861" s="21"/>
    </row>
    <row r="862" spans="1:20" ht="15.5" x14ac:dyDescent="0.35">
      <c r="A862" s="10"/>
      <c r="B862" s="11"/>
      <c r="C862" s="105"/>
      <c r="D862" s="106"/>
      <c r="E862" s="107" t="s">
        <v>1926</v>
      </c>
      <c r="F862" s="107" t="s">
        <v>308</v>
      </c>
      <c r="G862" s="108"/>
      <c r="H862" s="107" t="s">
        <v>309</v>
      </c>
      <c r="I862" s="109">
        <v>46066.576504629629</v>
      </c>
      <c r="J862" s="110">
        <v>46066.576504629629</v>
      </c>
      <c r="K862" s="109">
        <v>46066.577222222222</v>
      </c>
      <c r="L862" s="110">
        <v>46066.577222222222</v>
      </c>
      <c r="M862" s="111">
        <v>7.0661064985138135E-3</v>
      </c>
      <c r="N862" s="112">
        <v>6.8356899822579285E-3</v>
      </c>
      <c r="O862" s="113">
        <v>445</v>
      </c>
      <c r="P862" s="113">
        <v>460</v>
      </c>
      <c r="Q862" s="114" t="s">
        <v>69</v>
      </c>
      <c r="R862" s="107" t="s">
        <v>348</v>
      </c>
      <c r="S862" s="107" t="s">
        <v>1927</v>
      </c>
      <c r="T862" s="21"/>
    </row>
    <row r="863" spans="1:20" ht="15.5" x14ac:dyDescent="0.35">
      <c r="A863" s="10"/>
      <c r="B863" s="11"/>
      <c r="C863" s="105"/>
      <c r="D863" s="106"/>
      <c r="E863" s="107" t="s">
        <v>1928</v>
      </c>
      <c r="F863" s="107" t="s">
        <v>308</v>
      </c>
      <c r="G863" s="108"/>
      <c r="H863" s="107" t="s">
        <v>309</v>
      </c>
      <c r="I863" s="109">
        <v>46066.621527777781</v>
      </c>
      <c r="J863" s="110">
        <v>46066.621527777781</v>
      </c>
      <c r="K863" s="109">
        <v>46066.772916666669</v>
      </c>
      <c r="L863" s="110">
        <v>46066.772916666669</v>
      </c>
      <c r="M863" s="111">
        <v>1.6743600181260993E-2</v>
      </c>
      <c r="N863" s="112">
        <v>7.6805505418628411E-5</v>
      </c>
      <c r="O863" s="113">
        <v>5</v>
      </c>
      <c r="P863" s="113">
        <v>1090</v>
      </c>
      <c r="Q863" s="114" t="s">
        <v>69</v>
      </c>
      <c r="R863" s="107" t="s">
        <v>348</v>
      </c>
      <c r="S863" s="107" t="s">
        <v>1929</v>
      </c>
      <c r="T863" s="21"/>
    </row>
    <row r="864" spans="1:20" ht="15.5" x14ac:dyDescent="0.35">
      <c r="A864" s="10"/>
      <c r="B864" s="11"/>
      <c r="C864" s="105"/>
      <c r="D864" s="106"/>
      <c r="E864" s="107" t="s">
        <v>1930</v>
      </c>
      <c r="F864" s="107" t="s">
        <v>67</v>
      </c>
      <c r="G864" s="108"/>
      <c r="H864" s="107" t="s">
        <v>68</v>
      </c>
      <c r="I864" s="109">
        <v>46066.633113425924</v>
      </c>
      <c r="J864" s="110">
        <v>46066.633113425924</v>
      </c>
      <c r="K864" s="109">
        <v>46067.047222222223</v>
      </c>
      <c r="L864" s="110">
        <v>46067.047222222223</v>
      </c>
      <c r="M864" s="111">
        <v>1.400379419196768</v>
      </c>
      <c r="N864" s="112">
        <v>7.5423006321093094E-3</v>
      </c>
      <c r="O864" s="113">
        <v>491</v>
      </c>
      <c r="P864" s="113">
        <v>91164</v>
      </c>
      <c r="Q864" s="114" t="s">
        <v>69</v>
      </c>
      <c r="R864" s="107" t="s">
        <v>348</v>
      </c>
      <c r="S864" s="107" t="s">
        <v>1931</v>
      </c>
      <c r="T864" s="21"/>
    </row>
    <row r="865" spans="1:20" ht="15.5" x14ac:dyDescent="0.35">
      <c r="A865" s="10"/>
      <c r="B865" s="11"/>
      <c r="C865" s="105"/>
      <c r="D865" s="106"/>
      <c r="E865" s="107" t="s">
        <v>1930</v>
      </c>
      <c r="F865" s="107" t="s">
        <v>205</v>
      </c>
      <c r="G865" s="108"/>
      <c r="H865" s="107" t="s">
        <v>206</v>
      </c>
      <c r="I865" s="109">
        <v>46066.633333333331</v>
      </c>
      <c r="J865" s="110">
        <v>46066.633333333331</v>
      </c>
      <c r="K865" s="109">
        <v>46066.720833333333</v>
      </c>
      <c r="L865" s="110">
        <v>46066.720833333333</v>
      </c>
      <c r="M865" s="111">
        <v>0.22064685596663569</v>
      </c>
      <c r="N865" s="112">
        <v>1.7511655235447276E-3</v>
      </c>
      <c r="O865" s="113">
        <v>114</v>
      </c>
      <c r="P865" s="113">
        <v>14364</v>
      </c>
      <c r="Q865" s="114" t="s">
        <v>69</v>
      </c>
      <c r="R865" s="107" t="s">
        <v>70</v>
      </c>
      <c r="S865" s="107" t="s">
        <v>1932</v>
      </c>
      <c r="T865" s="21"/>
    </row>
    <row r="866" spans="1:20" ht="15.5" x14ac:dyDescent="0.35">
      <c r="A866" s="10"/>
      <c r="B866" s="11"/>
      <c r="C866" s="105"/>
      <c r="D866" s="106"/>
      <c r="E866" s="107" t="s">
        <v>1933</v>
      </c>
      <c r="F866" s="107" t="s">
        <v>425</v>
      </c>
      <c r="G866" s="108"/>
      <c r="H866" s="107" t="s">
        <v>426</v>
      </c>
      <c r="I866" s="109">
        <v>46066.634722222225</v>
      </c>
      <c r="J866" s="110">
        <v>46066.634722222225</v>
      </c>
      <c r="K866" s="109">
        <v>46066.901388888888</v>
      </c>
      <c r="L866" s="110">
        <v>46066.901388888888</v>
      </c>
      <c r="M866" s="111">
        <v>1.1797325632301323E-2</v>
      </c>
      <c r="N866" s="112">
        <v>3.072220216745136E-5</v>
      </c>
      <c r="O866" s="113">
        <v>2</v>
      </c>
      <c r="P866" s="113">
        <v>768</v>
      </c>
      <c r="Q866" s="114" t="s">
        <v>69</v>
      </c>
      <c r="R866" s="107" t="s">
        <v>348</v>
      </c>
      <c r="S866" s="107" t="s">
        <v>1934</v>
      </c>
      <c r="T866" s="21"/>
    </row>
    <row r="867" spans="1:20" ht="15.5" x14ac:dyDescent="0.35">
      <c r="A867" s="10"/>
      <c r="B867" s="11"/>
      <c r="C867" s="105"/>
      <c r="D867" s="106"/>
      <c r="E867" s="107" t="s">
        <v>1935</v>
      </c>
      <c r="F867" s="107" t="s">
        <v>308</v>
      </c>
      <c r="G867" s="108"/>
      <c r="H867" s="107" t="s">
        <v>309</v>
      </c>
      <c r="I867" s="109">
        <v>46066.714583333334</v>
      </c>
      <c r="J867" s="110">
        <v>46066.714583333334</v>
      </c>
      <c r="K867" s="109">
        <v>46066.73333333333</v>
      </c>
      <c r="L867" s="110">
        <v>46066.73333333333</v>
      </c>
      <c r="M867" s="111">
        <v>8.2949945852118677E-4</v>
      </c>
      <c r="N867" s="112">
        <v>3.072220216745136E-5</v>
      </c>
      <c r="O867" s="113">
        <v>2</v>
      </c>
      <c r="P867" s="113">
        <v>54</v>
      </c>
      <c r="Q867" s="114" t="s">
        <v>69</v>
      </c>
      <c r="R867" s="107" t="s">
        <v>348</v>
      </c>
      <c r="S867" s="107" t="s">
        <v>1936</v>
      </c>
      <c r="T867" s="21"/>
    </row>
    <row r="868" spans="1:20" ht="15.5" x14ac:dyDescent="0.35">
      <c r="A868" s="10"/>
      <c r="B868" s="11"/>
      <c r="C868" s="105"/>
      <c r="D868" s="106"/>
      <c r="E868" s="107" t="s">
        <v>1937</v>
      </c>
      <c r="F868" s="107" t="s">
        <v>474</v>
      </c>
      <c r="G868" s="108"/>
      <c r="H868" s="107" t="s">
        <v>475</v>
      </c>
      <c r="I868" s="109">
        <v>46066.840520833335</v>
      </c>
      <c r="J868" s="110">
        <v>46066.840520833335</v>
      </c>
      <c r="K868" s="109">
        <v>46066.851331018515</v>
      </c>
      <c r="L868" s="110">
        <v>46066.851331018515</v>
      </c>
      <c r="M868" s="111">
        <v>0.12338036390448467</v>
      </c>
      <c r="N868" s="112">
        <v>7.9263281592024514E-3</v>
      </c>
      <c r="O868" s="113">
        <v>516</v>
      </c>
      <c r="P868" s="113">
        <v>8032</v>
      </c>
      <c r="Q868" s="114" t="s">
        <v>69</v>
      </c>
      <c r="R868" s="107" t="s">
        <v>348</v>
      </c>
      <c r="S868" s="107" t="s">
        <v>1938</v>
      </c>
      <c r="T868" s="21"/>
    </row>
    <row r="869" spans="1:20" ht="15.5" x14ac:dyDescent="0.35">
      <c r="A869" s="10"/>
      <c r="B869" s="11"/>
      <c r="C869" s="105"/>
      <c r="D869" s="106"/>
      <c r="E869" s="107" t="s">
        <v>1939</v>
      </c>
      <c r="F869" s="107" t="s">
        <v>106</v>
      </c>
      <c r="G869" s="108"/>
      <c r="H869" s="107" t="s">
        <v>107</v>
      </c>
      <c r="I869" s="109">
        <v>46066.982731481483</v>
      </c>
      <c r="J869" s="110">
        <v>46066.982731481483</v>
      </c>
      <c r="K869" s="109">
        <v>46067.248611111114</v>
      </c>
      <c r="L869" s="110">
        <v>46067.248611111114</v>
      </c>
      <c r="M869" s="111">
        <v>0.129970276269403</v>
      </c>
      <c r="N869" s="112">
        <v>1.9969431408843386E-3</v>
      </c>
      <c r="O869" s="113">
        <v>130</v>
      </c>
      <c r="P869" s="113">
        <v>8461</v>
      </c>
      <c r="Q869" s="114" t="s">
        <v>69</v>
      </c>
      <c r="R869" s="107" t="s">
        <v>89</v>
      </c>
      <c r="S869" s="107" t="s">
        <v>1940</v>
      </c>
      <c r="T869" s="21"/>
    </row>
    <row r="870" spans="1:20" ht="15.5" x14ac:dyDescent="0.35">
      <c r="A870" s="10"/>
      <c r="B870" s="11"/>
      <c r="C870" s="105"/>
      <c r="D870" s="106"/>
      <c r="E870" s="107" t="s">
        <v>1941</v>
      </c>
      <c r="F870" s="107" t="s">
        <v>67</v>
      </c>
      <c r="G870" s="108"/>
      <c r="H870" s="107" t="s">
        <v>68</v>
      </c>
      <c r="I870" s="109">
        <v>46067.077777777777</v>
      </c>
      <c r="J870" s="110">
        <v>46067.077777777777</v>
      </c>
      <c r="K870" s="109">
        <v>46067.513888888891</v>
      </c>
      <c r="L870" s="110">
        <v>46067.513888888891</v>
      </c>
      <c r="M870" s="111">
        <v>2.8940314441739185E-2</v>
      </c>
      <c r="N870" s="112">
        <v>4.6083303251177044E-5</v>
      </c>
      <c r="O870" s="113">
        <v>3</v>
      </c>
      <c r="P870" s="113">
        <v>1884</v>
      </c>
      <c r="Q870" s="114" t="s">
        <v>69</v>
      </c>
      <c r="R870" s="107" t="s">
        <v>348</v>
      </c>
      <c r="S870" s="107" t="s">
        <v>1942</v>
      </c>
      <c r="T870" s="21"/>
    </row>
    <row r="871" spans="1:20" ht="15.5" x14ac:dyDescent="0.35">
      <c r="A871" s="10"/>
      <c r="B871" s="11"/>
      <c r="C871" s="105"/>
      <c r="D871" s="106"/>
      <c r="E871" s="107" t="s">
        <v>1943</v>
      </c>
      <c r="F871" s="107" t="s">
        <v>425</v>
      </c>
      <c r="G871" s="108"/>
      <c r="H871" s="107" t="s">
        <v>426</v>
      </c>
      <c r="I871" s="109">
        <v>46067.582129629627</v>
      </c>
      <c r="J871" s="110">
        <v>46067.582129629627</v>
      </c>
      <c r="K871" s="109">
        <v>46067.775694444441</v>
      </c>
      <c r="L871" s="110">
        <v>46067.775694444441</v>
      </c>
      <c r="M871" s="111">
        <v>0.16439450379803225</v>
      </c>
      <c r="N871" s="112">
        <v>1.9155293051405925E-2</v>
      </c>
      <c r="O871" s="113">
        <v>1247</v>
      </c>
      <c r="P871" s="113">
        <v>10702</v>
      </c>
      <c r="Q871" s="114" t="s">
        <v>69</v>
      </c>
      <c r="R871" s="107" t="s">
        <v>78</v>
      </c>
      <c r="S871" s="107" t="s">
        <v>1944</v>
      </c>
      <c r="T871" s="21"/>
    </row>
    <row r="872" spans="1:20" ht="15.5" x14ac:dyDescent="0.35">
      <c r="A872" s="10"/>
      <c r="B872" s="11"/>
      <c r="C872" s="105"/>
      <c r="D872" s="106"/>
      <c r="E872" s="107" t="s">
        <v>1945</v>
      </c>
      <c r="F872" s="107" t="s">
        <v>1946</v>
      </c>
      <c r="G872" s="108"/>
      <c r="H872" s="107" t="s">
        <v>1947</v>
      </c>
      <c r="I872" s="109">
        <v>46068.384027777778</v>
      </c>
      <c r="J872" s="110">
        <v>46068.384027777778</v>
      </c>
      <c r="K872" s="109">
        <v>46068.625694444447</v>
      </c>
      <c r="L872" s="110">
        <v>46068.625694444447</v>
      </c>
      <c r="M872" s="111">
        <v>0.27797448521109991</v>
      </c>
      <c r="N872" s="112">
        <v>7.9877725635373541E-4</v>
      </c>
      <c r="O872" s="113">
        <v>52</v>
      </c>
      <c r="P872" s="113">
        <v>18096</v>
      </c>
      <c r="Q872" s="114" t="s">
        <v>19</v>
      </c>
      <c r="R872" s="107" t="s">
        <v>56</v>
      </c>
      <c r="S872" s="107" t="s">
        <v>1948</v>
      </c>
      <c r="T872" s="21"/>
    </row>
    <row r="873" spans="1:20" ht="15.5" x14ac:dyDescent="0.35">
      <c r="A873" s="10"/>
      <c r="B873" s="11"/>
      <c r="C873" s="105"/>
      <c r="D873" s="106"/>
      <c r="E873" s="107" t="s">
        <v>1949</v>
      </c>
      <c r="F873" s="107" t="s">
        <v>154</v>
      </c>
      <c r="G873" s="108"/>
      <c r="H873" s="107" t="s">
        <v>155</v>
      </c>
      <c r="I873" s="109">
        <v>46068.384722222225</v>
      </c>
      <c r="J873" s="110">
        <v>46068.384722222225</v>
      </c>
      <c r="K873" s="109">
        <v>46068.406944444447</v>
      </c>
      <c r="L873" s="110">
        <v>46068.406944444447</v>
      </c>
      <c r="M873" s="111">
        <v>9.8311046935844353E-4</v>
      </c>
      <c r="N873" s="112">
        <v>3.072220216745136E-5</v>
      </c>
      <c r="O873" s="113">
        <v>2</v>
      </c>
      <c r="P873" s="113">
        <v>64</v>
      </c>
      <c r="Q873" s="114" t="s">
        <v>69</v>
      </c>
      <c r="R873" s="107" t="s">
        <v>348</v>
      </c>
      <c r="S873" s="107" t="s">
        <v>1950</v>
      </c>
      <c r="T873" s="21"/>
    </row>
    <row r="874" spans="1:20" ht="15.5" x14ac:dyDescent="0.35">
      <c r="A874" s="10"/>
      <c r="B874" s="11"/>
      <c r="C874" s="105"/>
      <c r="D874" s="106"/>
      <c r="E874" s="107" t="s">
        <v>1951</v>
      </c>
      <c r="F874" s="107" t="s">
        <v>173</v>
      </c>
      <c r="G874" s="108"/>
      <c r="H874" s="107" t="s">
        <v>174</v>
      </c>
      <c r="I874" s="109">
        <v>46069.378807870373</v>
      </c>
      <c r="J874" s="110">
        <v>46069.378807870373</v>
      </c>
      <c r="K874" s="109">
        <v>46069.543263888889</v>
      </c>
      <c r="L874" s="110">
        <v>46069.543263888889</v>
      </c>
      <c r="M874" s="111">
        <v>6.1843792963079597E-2</v>
      </c>
      <c r="N874" s="112">
        <v>2.6113871842333656E-4</v>
      </c>
      <c r="O874" s="113">
        <v>17</v>
      </c>
      <c r="P874" s="113">
        <v>4026</v>
      </c>
      <c r="Q874" s="114" t="s">
        <v>19</v>
      </c>
      <c r="R874" s="107" t="s">
        <v>56</v>
      </c>
      <c r="S874" s="107" t="s">
        <v>1952</v>
      </c>
      <c r="T874" s="21"/>
    </row>
    <row r="875" spans="1:20" ht="15.5" x14ac:dyDescent="0.35">
      <c r="A875" s="10"/>
      <c r="B875" s="11"/>
      <c r="C875" s="105"/>
      <c r="D875" s="106"/>
      <c r="E875" s="107" t="s">
        <v>1953</v>
      </c>
      <c r="F875" s="107" t="s">
        <v>1480</v>
      </c>
      <c r="G875" s="108"/>
      <c r="H875" s="107" t="s">
        <v>1481</v>
      </c>
      <c r="I875" s="109">
        <v>46069.397488425922</v>
      </c>
      <c r="J875" s="110">
        <v>46069.397488425922</v>
      </c>
      <c r="K875" s="109">
        <v>46069.60528935185</v>
      </c>
      <c r="L875" s="110">
        <v>46069.60528935185</v>
      </c>
      <c r="M875" s="111">
        <v>1.0939868969807756</v>
      </c>
      <c r="N875" s="112">
        <v>3.6559420579267122E-3</v>
      </c>
      <c r="O875" s="113">
        <v>238</v>
      </c>
      <c r="P875" s="113">
        <v>71218</v>
      </c>
      <c r="Q875" s="114" t="s">
        <v>19</v>
      </c>
      <c r="R875" s="107" t="s">
        <v>56</v>
      </c>
      <c r="S875" s="107" t="s">
        <v>171</v>
      </c>
      <c r="T875" s="21"/>
    </row>
    <row r="876" spans="1:20" ht="15.5" x14ac:dyDescent="0.35">
      <c r="A876" s="10"/>
      <c r="B876" s="11"/>
      <c r="C876" s="105"/>
      <c r="D876" s="106"/>
      <c r="E876" s="107" t="s">
        <v>1954</v>
      </c>
      <c r="F876" s="107" t="s">
        <v>1789</v>
      </c>
      <c r="G876" s="108"/>
      <c r="H876" s="107" t="s">
        <v>1513</v>
      </c>
      <c r="I876" s="109">
        <v>46069.466666666667</v>
      </c>
      <c r="J876" s="110">
        <v>46069.466666666667</v>
      </c>
      <c r="K876" s="109">
        <v>46069.707638888889</v>
      </c>
      <c r="L876" s="110">
        <v>46069.707638888889</v>
      </c>
      <c r="M876" s="111">
        <v>1.5990906228158436E-2</v>
      </c>
      <c r="N876" s="112">
        <v>4.6083303251177044E-5</v>
      </c>
      <c r="O876" s="113">
        <v>3</v>
      </c>
      <c r="P876" s="113">
        <v>1041</v>
      </c>
      <c r="Q876" s="114" t="s">
        <v>19</v>
      </c>
      <c r="R876" s="107" t="s">
        <v>56</v>
      </c>
      <c r="S876" s="107" t="s">
        <v>1955</v>
      </c>
      <c r="T876" s="21"/>
    </row>
    <row r="877" spans="1:20" ht="15.5" x14ac:dyDescent="0.35">
      <c r="A877" s="10"/>
      <c r="B877" s="11"/>
      <c r="C877" s="105"/>
      <c r="D877" s="106"/>
      <c r="E877" s="107" t="s">
        <v>1956</v>
      </c>
      <c r="F877" s="107" t="s">
        <v>300</v>
      </c>
      <c r="G877" s="108"/>
      <c r="H877" s="107" t="s">
        <v>301</v>
      </c>
      <c r="I877" s="109">
        <v>46070.378472222219</v>
      </c>
      <c r="J877" s="110">
        <v>46070.378472222219</v>
      </c>
      <c r="K877" s="109">
        <v>46070.57916666667</v>
      </c>
      <c r="L877" s="110">
        <v>46070.57916666667</v>
      </c>
      <c r="M877" s="111">
        <v>0.61670212520833489</v>
      </c>
      <c r="N877" s="112">
        <v>2.273442960391401E-3</v>
      </c>
      <c r="O877" s="113">
        <v>148</v>
      </c>
      <c r="P877" s="113">
        <v>40147</v>
      </c>
      <c r="Q877" s="114" t="s">
        <v>19</v>
      </c>
      <c r="R877" s="107" t="s">
        <v>56</v>
      </c>
      <c r="S877" s="107" t="s">
        <v>1429</v>
      </c>
      <c r="T877" s="21"/>
    </row>
    <row r="878" spans="1:20" ht="15.5" x14ac:dyDescent="0.35">
      <c r="A878" s="10"/>
      <c r="B878" s="11"/>
      <c r="C878" s="105"/>
      <c r="D878" s="106"/>
      <c r="E878" s="107" t="s">
        <v>1957</v>
      </c>
      <c r="F878" s="107" t="s">
        <v>271</v>
      </c>
      <c r="G878" s="108"/>
      <c r="H878" s="107" t="s">
        <v>272</v>
      </c>
      <c r="I878" s="109">
        <v>46070.387465277781</v>
      </c>
      <c r="J878" s="110">
        <v>46070.387465277781</v>
      </c>
      <c r="K878" s="109">
        <v>46070.627685185187</v>
      </c>
      <c r="L878" s="110">
        <v>46070.627685185187</v>
      </c>
      <c r="M878" s="111">
        <v>0.10095315632224518</v>
      </c>
      <c r="N878" s="112">
        <v>2.9186092059078797E-4</v>
      </c>
      <c r="O878" s="113">
        <v>19</v>
      </c>
      <c r="P878" s="113">
        <v>6572</v>
      </c>
      <c r="Q878" s="114" t="s">
        <v>19</v>
      </c>
      <c r="R878" s="107" t="s">
        <v>56</v>
      </c>
      <c r="S878" s="107" t="s">
        <v>1958</v>
      </c>
      <c r="T878" s="21"/>
    </row>
    <row r="879" spans="1:20" ht="15.5" x14ac:dyDescent="0.35">
      <c r="A879" s="10"/>
      <c r="B879" s="11"/>
      <c r="C879" s="105"/>
      <c r="D879" s="106"/>
      <c r="E879" s="107" t="s">
        <v>1959</v>
      </c>
      <c r="F879" s="107" t="s">
        <v>369</v>
      </c>
      <c r="G879" s="108"/>
      <c r="H879" s="107" t="s">
        <v>370</v>
      </c>
      <c r="I879" s="109">
        <v>46070.47152777778</v>
      </c>
      <c r="J879" s="110">
        <v>46070.47152777778</v>
      </c>
      <c r="K879" s="109">
        <v>46070.552083333336</v>
      </c>
      <c r="L879" s="110">
        <v>46070.552083333336</v>
      </c>
      <c r="M879" s="111">
        <v>5.3456631771365368E-3</v>
      </c>
      <c r="N879" s="112">
        <v>4.6083303251177044E-5</v>
      </c>
      <c r="O879" s="113">
        <v>3</v>
      </c>
      <c r="P879" s="113">
        <v>348</v>
      </c>
      <c r="Q879" s="114" t="s">
        <v>69</v>
      </c>
      <c r="R879" s="107" t="s">
        <v>70</v>
      </c>
      <c r="S879" s="107" t="s">
        <v>1960</v>
      </c>
      <c r="T879" s="21"/>
    </row>
    <row r="880" spans="1:20" ht="15.5" x14ac:dyDescent="0.35">
      <c r="A880" s="10"/>
      <c r="B880" s="11"/>
      <c r="C880" s="105"/>
      <c r="D880" s="106"/>
      <c r="E880" s="107" t="s">
        <v>1961</v>
      </c>
      <c r="F880" s="107" t="s">
        <v>425</v>
      </c>
      <c r="G880" s="108"/>
      <c r="H880" s="107" t="s">
        <v>426</v>
      </c>
      <c r="I880" s="109">
        <v>46070.533009259256</v>
      </c>
      <c r="J880" s="110">
        <v>46070.533009259256</v>
      </c>
      <c r="K880" s="109">
        <v>46070.665277777778</v>
      </c>
      <c r="L880" s="110">
        <v>46070.665277777778</v>
      </c>
      <c r="M880" s="111">
        <v>0.55430533260624126</v>
      </c>
      <c r="N880" s="112">
        <v>7.6344672386116641E-3</v>
      </c>
      <c r="O880" s="113">
        <v>497</v>
      </c>
      <c r="P880" s="113">
        <v>36085</v>
      </c>
      <c r="Q880" s="114" t="s">
        <v>69</v>
      </c>
      <c r="R880" s="107" t="s">
        <v>89</v>
      </c>
      <c r="S880" s="107" t="s">
        <v>1962</v>
      </c>
      <c r="T880" s="21"/>
    </row>
    <row r="881" spans="1:20" ht="15.5" x14ac:dyDescent="0.35">
      <c r="A881" s="10"/>
      <c r="B881" s="11"/>
      <c r="C881" s="105"/>
      <c r="D881" s="106"/>
      <c r="E881" s="107" t="s">
        <v>1963</v>
      </c>
      <c r="F881" s="107" t="s">
        <v>369</v>
      </c>
      <c r="G881" s="108"/>
      <c r="H881" s="107" t="s">
        <v>370</v>
      </c>
      <c r="I881" s="109">
        <v>46070.584652777776</v>
      </c>
      <c r="J881" s="110">
        <v>46070.584652777776</v>
      </c>
      <c r="K881" s="109">
        <v>46070.68818287037</v>
      </c>
      <c r="L881" s="110">
        <v>46070.68818287037</v>
      </c>
      <c r="M881" s="111">
        <v>0.15344203872533582</v>
      </c>
      <c r="N881" s="112">
        <v>1.0291937726096207E-3</v>
      </c>
      <c r="O881" s="113">
        <v>67</v>
      </c>
      <c r="P881" s="113">
        <v>9989</v>
      </c>
      <c r="Q881" s="114" t="s">
        <v>69</v>
      </c>
      <c r="R881" s="107" t="s">
        <v>70</v>
      </c>
      <c r="S881" s="107" t="s">
        <v>1964</v>
      </c>
      <c r="T881" s="21"/>
    </row>
    <row r="882" spans="1:20" ht="15.5" x14ac:dyDescent="0.35">
      <c r="A882" s="10"/>
      <c r="B882" s="11"/>
      <c r="C882" s="105"/>
      <c r="D882" s="106"/>
      <c r="E882" s="107" t="s">
        <v>1965</v>
      </c>
      <c r="F882" s="107" t="s">
        <v>106</v>
      </c>
      <c r="G882" s="108"/>
      <c r="H882" s="107" t="s">
        <v>107</v>
      </c>
      <c r="I882" s="109">
        <v>46071.392361111109</v>
      </c>
      <c r="J882" s="110">
        <v>46071.392361111109</v>
      </c>
      <c r="K882" s="109">
        <v>46071.595833333333</v>
      </c>
      <c r="L882" s="110">
        <v>46071.595833333333</v>
      </c>
      <c r="M882" s="111">
        <v>0</v>
      </c>
      <c r="N882" s="112">
        <v>0</v>
      </c>
      <c r="O882" s="113">
        <v>0</v>
      </c>
      <c r="P882" s="113">
        <v>0</v>
      </c>
      <c r="Q882" s="114" t="s">
        <v>19</v>
      </c>
      <c r="R882" s="107" t="s">
        <v>56</v>
      </c>
      <c r="S882" s="107" t="s">
        <v>1966</v>
      </c>
      <c r="T882" s="21"/>
    </row>
    <row r="883" spans="1:20" ht="15.5" x14ac:dyDescent="0.35">
      <c r="A883" s="10"/>
      <c r="B883" s="11"/>
      <c r="C883" s="105"/>
      <c r="D883" s="106"/>
      <c r="E883" s="107" t="s">
        <v>1967</v>
      </c>
      <c r="F883" s="107" t="s">
        <v>154</v>
      </c>
      <c r="G883" s="108"/>
      <c r="H883" s="107" t="s">
        <v>155</v>
      </c>
      <c r="I883" s="109">
        <v>46071.401388888888</v>
      </c>
      <c r="J883" s="110">
        <v>46071.401388888888</v>
      </c>
      <c r="K883" s="109">
        <v>46071.628472222219</v>
      </c>
      <c r="L883" s="110">
        <v>46071.628472222219</v>
      </c>
      <c r="M883" s="111">
        <v>9.5438521033187659E-2</v>
      </c>
      <c r="N883" s="112">
        <v>2.9186092059078797E-4</v>
      </c>
      <c r="O883" s="113">
        <v>19</v>
      </c>
      <c r="P883" s="113">
        <v>6213</v>
      </c>
      <c r="Q883" s="114" t="s">
        <v>19</v>
      </c>
      <c r="R883" s="107" t="s">
        <v>56</v>
      </c>
      <c r="S883" s="107" t="s">
        <v>171</v>
      </c>
      <c r="T883" s="21"/>
    </row>
    <row r="884" spans="1:20" ht="15.5" x14ac:dyDescent="0.35">
      <c r="A884" s="10"/>
      <c r="B884" s="11"/>
      <c r="C884" s="105"/>
      <c r="D884" s="106"/>
      <c r="E884" s="107" t="s">
        <v>1968</v>
      </c>
      <c r="F884" s="107" t="s">
        <v>300</v>
      </c>
      <c r="G884" s="108"/>
      <c r="H884" s="107" t="s">
        <v>301</v>
      </c>
      <c r="I884" s="109">
        <v>46072.378472222219</v>
      </c>
      <c r="J884" s="110">
        <v>46072.378472222219</v>
      </c>
      <c r="K884" s="109">
        <v>46072.673611111109</v>
      </c>
      <c r="L884" s="110">
        <v>46072.673611111109</v>
      </c>
      <c r="M884" s="111">
        <v>0.93395494589052142</v>
      </c>
      <c r="N884" s="112">
        <v>2.273442960391401E-3</v>
      </c>
      <c r="O884" s="113">
        <v>148</v>
      </c>
      <c r="P884" s="113">
        <v>60800</v>
      </c>
      <c r="Q884" s="114" t="s">
        <v>19</v>
      </c>
      <c r="R884" s="107" t="s">
        <v>56</v>
      </c>
      <c r="S884" s="107" t="s">
        <v>1969</v>
      </c>
      <c r="T884" s="21"/>
    </row>
    <row r="885" spans="1:20" ht="15.5" x14ac:dyDescent="0.35">
      <c r="A885" s="10"/>
      <c r="B885" s="11"/>
      <c r="C885" s="105"/>
      <c r="D885" s="106"/>
      <c r="E885" s="107" t="s">
        <v>1970</v>
      </c>
      <c r="F885" s="107" t="s">
        <v>138</v>
      </c>
      <c r="G885" s="108"/>
      <c r="H885" s="107" t="s">
        <v>139</v>
      </c>
      <c r="I885" s="109">
        <v>46072.39166666667</v>
      </c>
      <c r="J885" s="110">
        <v>46072.39166666667</v>
      </c>
      <c r="K885" s="109">
        <v>46072.612500000003</v>
      </c>
      <c r="L885" s="110">
        <v>46072.612500000003</v>
      </c>
      <c r="M885" s="111">
        <v>0.35418090768746302</v>
      </c>
      <c r="N885" s="112">
        <v>1.1520825812794261E-3</v>
      </c>
      <c r="O885" s="113">
        <v>75</v>
      </c>
      <c r="P885" s="113">
        <v>23057</v>
      </c>
      <c r="Q885" s="114" t="s">
        <v>19</v>
      </c>
      <c r="R885" s="107" t="s">
        <v>56</v>
      </c>
      <c r="S885" s="107" t="s">
        <v>1575</v>
      </c>
      <c r="T885" s="21"/>
    </row>
    <row r="886" spans="1:20" ht="15.5" x14ac:dyDescent="0.35">
      <c r="A886" s="10"/>
      <c r="B886" s="11"/>
      <c r="C886" s="105"/>
      <c r="D886" s="106"/>
      <c r="E886" s="107" t="s">
        <v>1971</v>
      </c>
      <c r="F886" s="107" t="s">
        <v>96</v>
      </c>
      <c r="G886" s="108"/>
      <c r="H886" s="107" t="s">
        <v>97</v>
      </c>
      <c r="I886" s="109">
        <v>46072.582025462965</v>
      </c>
      <c r="J886" s="110">
        <v>46072.582025462965</v>
      </c>
      <c r="K886" s="109">
        <v>46072.594340277778</v>
      </c>
      <c r="L886" s="110">
        <v>46072.594340277778</v>
      </c>
      <c r="M886" s="111">
        <v>8.6974554336054805E-2</v>
      </c>
      <c r="N886" s="112">
        <v>5.1152466608806518E-3</v>
      </c>
      <c r="O886" s="113">
        <v>333</v>
      </c>
      <c r="P886" s="113">
        <v>5662</v>
      </c>
      <c r="Q886" s="114" t="s">
        <v>69</v>
      </c>
      <c r="R886" s="107" t="s">
        <v>75</v>
      </c>
      <c r="S886" s="107" t="s">
        <v>1972</v>
      </c>
      <c r="T886" s="21"/>
    </row>
    <row r="887" spans="1:20" ht="15.5" x14ac:dyDescent="0.35">
      <c r="A887" s="10"/>
      <c r="B887" s="11"/>
      <c r="C887" s="105"/>
      <c r="D887" s="106"/>
      <c r="E887" s="107" t="s">
        <v>1973</v>
      </c>
      <c r="F887" s="107" t="s">
        <v>320</v>
      </c>
      <c r="G887" s="108"/>
      <c r="H887" s="107" t="s">
        <v>321</v>
      </c>
      <c r="I887" s="109">
        <v>46073.375694444447</v>
      </c>
      <c r="J887" s="110">
        <v>46073.375694444447</v>
      </c>
      <c r="K887" s="109">
        <v>46073.602777777778</v>
      </c>
      <c r="L887" s="110">
        <v>46073.602777777778</v>
      </c>
      <c r="M887" s="111">
        <v>1.1101006920176038</v>
      </c>
      <c r="N887" s="112">
        <v>3.3948033395033756E-3</v>
      </c>
      <c r="O887" s="113">
        <v>221</v>
      </c>
      <c r="P887" s="113">
        <v>72267</v>
      </c>
      <c r="Q887" s="114" t="s">
        <v>19</v>
      </c>
      <c r="R887" s="107" t="s">
        <v>56</v>
      </c>
      <c r="S887" s="107" t="s">
        <v>1974</v>
      </c>
      <c r="T887" s="21"/>
    </row>
    <row r="888" spans="1:20" ht="15.5" x14ac:dyDescent="0.35">
      <c r="A888" s="10"/>
      <c r="B888" s="11"/>
      <c r="C888" s="105"/>
      <c r="D888" s="106"/>
      <c r="E888" s="107" t="s">
        <v>1975</v>
      </c>
      <c r="F888" s="107" t="s">
        <v>81</v>
      </c>
      <c r="G888" s="108"/>
      <c r="H888" s="107" t="s">
        <v>82</v>
      </c>
      <c r="I888" s="109">
        <v>46073.400694444441</v>
      </c>
      <c r="J888" s="110">
        <v>46073.400694444441</v>
      </c>
      <c r="K888" s="109">
        <v>46073.537499999999</v>
      </c>
      <c r="L888" s="110">
        <v>46073.537499999999</v>
      </c>
      <c r="M888" s="111">
        <v>0.11801933962626442</v>
      </c>
      <c r="N888" s="112">
        <v>5.9908294226530161E-4</v>
      </c>
      <c r="O888" s="113">
        <v>39</v>
      </c>
      <c r="P888" s="113">
        <v>7683</v>
      </c>
      <c r="Q888" s="114" t="s">
        <v>19</v>
      </c>
      <c r="R888" s="107" t="s">
        <v>56</v>
      </c>
      <c r="S888" s="107" t="s">
        <v>171</v>
      </c>
      <c r="T888" s="21"/>
    </row>
    <row r="889" spans="1:20" ht="15.5" x14ac:dyDescent="0.35">
      <c r="A889" s="10"/>
      <c r="B889" s="11"/>
      <c r="C889" s="105"/>
      <c r="D889" s="106"/>
      <c r="E889" s="107" t="s">
        <v>1976</v>
      </c>
      <c r="F889" s="107" t="s">
        <v>173</v>
      </c>
      <c r="G889" s="108"/>
      <c r="H889" s="107" t="s">
        <v>174</v>
      </c>
      <c r="I889" s="109">
        <v>46074.43472222222</v>
      </c>
      <c r="J889" s="110">
        <v>46074.43472222222</v>
      </c>
      <c r="K889" s="109">
        <v>46074.595138888886</v>
      </c>
      <c r="L889" s="110">
        <v>46074.595138888886</v>
      </c>
      <c r="M889" s="111">
        <v>1.1228964892203474E-2</v>
      </c>
      <c r="N889" s="112">
        <v>1.689721119209825E-4</v>
      </c>
      <c r="O889" s="113">
        <v>11</v>
      </c>
      <c r="P889" s="113">
        <v>731</v>
      </c>
      <c r="Q889" s="114" t="s">
        <v>69</v>
      </c>
      <c r="R889" s="107" t="s">
        <v>70</v>
      </c>
      <c r="S889" s="107" t="s">
        <v>1977</v>
      </c>
      <c r="T889" s="21"/>
    </row>
    <row r="890" spans="1:20" ht="15.5" x14ac:dyDescent="0.35">
      <c r="A890" s="10"/>
      <c r="B890" s="11"/>
      <c r="C890" s="105"/>
      <c r="D890" s="106"/>
      <c r="E890" s="107" t="s">
        <v>1978</v>
      </c>
      <c r="F890" s="107" t="s">
        <v>286</v>
      </c>
      <c r="G890" s="108"/>
      <c r="H890" s="107" t="s">
        <v>287</v>
      </c>
      <c r="I890" s="109">
        <v>46074.894270833334</v>
      </c>
      <c r="J890" s="110">
        <v>46074.894270833334</v>
      </c>
      <c r="K890" s="109">
        <v>46075.326388888891</v>
      </c>
      <c r="L890" s="110">
        <v>46075.326388888891</v>
      </c>
      <c r="M890" s="111">
        <v>0.78590465364557327</v>
      </c>
      <c r="N890" s="112">
        <v>9.6160492784122774E-3</v>
      </c>
      <c r="O890" s="113">
        <v>626</v>
      </c>
      <c r="P890" s="113">
        <v>51162</v>
      </c>
      <c r="Q890" s="114" t="s">
        <v>69</v>
      </c>
      <c r="R890" s="107" t="s">
        <v>166</v>
      </c>
      <c r="S890" s="107" t="s">
        <v>1979</v>
      </c>
      <c r="T890" s="21"/>
    </row>
    <row r="891" spans="1:20" ht="15.5" x14ac:dyDescent="0.35">
      <c r="A891" s="10"/>
      <c r="B891" s="11"/>
      <c r="C891" s="105"/>
      <c r="D891" s="106"/>
      <c r="E891" s="107" t="s">
        <v>1980</v>
      </c>
      <c r="F891" s="107" t="s">
        <v>173</v>
      </c>
      <c r="G891" s="108"/>
      <c r="H891" s="107" t="s">
        <v>174</v>
      </c>
      <c r="I891" s="109">
        <v>46076.376342592594</v>
      </c>
      <c r="J891" s="110">
        <v>46076.376342592594</v>
      </c>
      <c r="K891" s="109">
        <v>46076.613807870373</v>
      </c>
      <c r="L891" s="110">
        <v>46076.613807870373</v>
      </c>
      <c r="M891" s="111">
        <v>0.24163012004700496</v>
      </c>
      <c r="N891" s="112">
        <v>7.0661064985138135E-4</v>
      </c>
      <c r="O891" s="113">
        <v>46</v>
      </c>
      <c r="P891" s="113">
        <v>15730</v>
      </c>
      <c r="Q891" s="114" t="s">
        <v>19</v>
      </c>
      <c r="R891" s="107" t="s">
        <v>56</v>
      </c>
      <c r="S891" s="107" t="s">
        <v>1429</v>
      </c>
      <c r="T891" s="21"/>
    </row>
    <row r="892" spans="1:20" ht="15.5" x14ac:dyDescent="0.35">
      <c r="A892" s="10"/>
      <c r="B892" s="11"/>
      <c r="C892" s="105"/>
      <c r="D892" s="106"/>
      <c r="E892" s="107" t="s">
        <v>1981</v>
      </c>
      <c r="F892" s="107" t="s">
        <v>300</v>
      </c>
      <c r="G892" s="108"/>
      <c r="H892" s="107" t="s">
        <v>301</v>
      </c>
      <c r="I892" s="109">
        <v>46077.376388888886</v>
      </c>
      <c r="J892" s="110">
        <v>46077.376388888886</v>
      </c>
      <c r="K892" s="109">
        <v>46077.646527777775</v>
      </c>
      <c r="L892" s="110">
        <v>46077.646527777775</v>
      </c>
      <c r="M892" s="111">
        <v>0.86662723984055179</v>
      </c>
      <c r="N892" s="112">
        <v>2.273442960391401E-3</v>
      </c>
      <c r="O892" s="113">
        <v>148</v>
      </c>
      <c r="P892" s="113">
        <v>56417</v>
      </c>
      <c r="Q892" s="114" t="s">
        <v>19</v>
      </c>
      <c r="R892" s="107" t="s">
        <v>56</v>
      </c>
      <c r="S892" s="107" t="s">
        <v>1982</v>
      </c>
      <c r="T892" s="21"/>
    </row>
    <row r="893" spans="1:20" ht="15.5" x14ac:dyDescent="0.35">
      <c r="A893" s="10"/>
      <c r="B893" s="11"/>
      <c r="C893" s="105"/>
      <c r="D893" s="106"/>
      <c r="E893" s="107" t="s">
        <v>1983</v>
      </c>
      <c r="F893" s="107" t="s">
        <v>964</v>
      </c>
      <c r="G893" s="108"/>
      <c r="H893" s="107" t="s">
        <v>965</v>
      </c>
      <c r="I893" s="109">
        <v>46078.357638888891</v>
      </c>
      <c r="J893" s="110">
        <v>46078.357638888891</v>
      </c>
      <c r="K893" s="109">
        <v>46078.709722222222</v>
      </c>
      <c r="L893" s="110">
        <v>46078.709722222222</v>
      </c>
      <c r="M893" s="111">
        <v>0.59968202520756686</v>
      </c>
      <c r="N893" s="112">
        <v>1.1828047834468774E-3</v>
      </c>
      <c r="O893" s="113">
        <v>77</v>
      </c>
      <c r="P893" s="113">
        <v>39039</v>
      </c>
      <c r="Q893" s="114" t="s">
        <v>19</v>
      </c>
      <c r="R893" s="107" t="s">
        <v>56</v>
      </c>
      <c r="S893" s="107" t="s">
        <v>1984</v>
      </c>
      <c r="T893" s="21"/>
    </row>
    <row r="894" spans="1:20" ht="15.5" x14ac:dyDescent="0.35">
      <c r="A894" s="10"/>
      <c r="B894" s="11"/>
      <c r="C894" s="105"/>
      <c r="D894" s="106"/>
      <c r="E894" s="107" t="s">
        <v>1985</v>
      </c>
      <c r="F894" s="107" t="s">
        <v>106</v>
      </c>
      <c r="G894" s="108"/>
      <c r="H894" s="107" t="s">
        <v>107</v>
      </c>
      <c r="I894" s="109">
        <v>46078.375</v>
      </c>
      <c r="J894" s="110">
        <v>46078.375</v>
      </c>
      <c r="K894" s="109">
        <v>46078.566666666666</v>
      </c>
      <c r="L894" s="110">
        <v>46078.566666666666</v>
      </c>
      <c r="M894" s="111">
        <v>5.9355294587516032E-2</v>
      </c>
      <c r="N894" s="112">
        <v>2.1505541517215953E-4</v>
      </c>
      <c r="O894" s="113">
        <v>14</v>
      </c>
      <c r="P894" s="113">
        <v>3864</v>
      </c>
      <c r="Q894" s="114" t="s">
        <v>19</v>
      </c>
      <c r="R894" s="107" t="s">
        <v>56</v>
      </c>
      <c r="S894" s="107" t="s">
        <v>1986</v>
      </c>
      <c r="T894" s="21"/>
    </row>
    <row r="895" spans="1:20" ht="15.5" x14ac:dyDescent="0.35">
      <c r="A895" s="10"/>
      <c r="B895" s="11"/>
      <c r="C895" s="105"/>
      <c r="D895" s="106"/>
      <c r="E895" s="107" t="s">
        <v>1987</v>
      </c>
      <c r="F895" s="107" t="s">
        <v>173</v>
      </c>
      <c r="G895" s="108"/>
      <c r="H895" s="107" t="s">
        <v>174</v>
      </c>
      <c r="I895" s="109">
        <v>46078.397916666669</v>
      </c>
      <c r="J895" s="110">
        <v>46078.397916666669</v>
      </c>
      <c r="K895" s="109">
        <v>46078.571527777778</v>
      </c>
      <c r="L895" s="110">
        <v>46078.571527777778</v>
      </c>
      <c r="M895" s="111">
        <v>0.24961789261054232</v>
      </c>
      <c r="N895" s="112">
        <v>9.9847157044216932E-4</v>
      </c>
      <c r="O895" s="113">
        <v>65</v>
      </c>
      <c r="P895" s="113">
        <v>16250</v>
      </c>
      <c r="Q895" s="114" t="s">
        <v>19</v>
      </c>
      <c r="R895" s="107" t="s">
        <v>56</v>
      </c>
      <c r="S895" s="107" t="s">
        <v>1988</v>
      </c>
      <c r="T895" s="21"/>
    </row>
    <row r="896" spans="1:20" ht="15.5" x14ac:dyDescent="0.35">
      <c r="A896" s="10"/>
      <c r="B896" s="11"/>
      <c r="C896" s="105"/>
      <c r="D896" s="106"/>
      <c r="E896" s="107" t="s">
        <v>1989</v>
      </c>
      <c r="F896" s="107" t="s">
        <v>257</v>
      </c>
      <c r="G896" s="108"/>
      <c r="H896" s="107" t="s">
        <v>258</v>
      </c>
      <c r="I896" s="109">
        <v>46078.599696909725</v>
      </c>
      <c r="J896" s="110">
        <v>46078.599696909725</v>
      </c>
      <c r="K896" s="109">
        <v>46078.934027777781</v>
      </c>
      <c r="L896" s="110">
        <v>46078.934027777781</v>
      </c>
      <c r="M896" s="111">
        <v>1.1228964892203474E-2</v>
      </c>
      <c r="N896" s="112">
        <v>1.5361101083725682E-4</v>
      </c>
      <c r="O896" s="113">
        <v>10</v>
      </c>
      <c r="P896" s="113">
        <v>731</v>
      </c>
      <c r="Q896" s="114" t="s">
        <v>69</v>
      </c>
      <c r="R896" s="107" t="s">
        <v>70</v>
      </c>
      <c r="S896" s="107" t="s">
        <v>1990</v>
      </c>
      <c r="T896" s="21"/>
    </row>
    <row r="897" spans="1:20" ht="15.5" x14ac:dyDescent="0.35">
      <c r="A897" s="10"/>
      <c r="B897" s="11"/>
      <c r="C897" s="105"/>
      <c r="D897" s="106"/>
      <c r="E897" s="107" t="s">
        <v>1991</v>
      </c>
      <c r="F897" s="107" t="s">
        <v>233</v>
      </c>
      <c r="G897" s="108"/>
      <c r="H897" s="107" t="s">
        <v>234</v>
      </c>
      <c r="I897" s="109">
        <v>46078.777777777781</v>
      </c>
      <c r="J897" s="110">
        <v>46078.777777777781</v>
      </c>
      <c r="K897" s="109">
        <v>46078.817361111112</v>
      </c>
      <c r="L897" s="110">
        <v>46078.817361111112</v>
      </c>
      <c r="M897" s="111">
        <v>1.4009324188357821E-2</v>
      </c>
      <c r="N897" s="112">
        <v>2.4577761733961088E-4</v>
      </c>
      <c r="O897" s="113">
        <v>16</v>
      </c>
      <c r="P897" s="113">
        <v>912</v>
      </c>
      <c r="Q897" s="114" t="s">
        <v>69</v>
      </c>
      <c r="R897" s="107" t="s">
        <v>70</v>
      </c>
      <c r="S897" s="107" t="s">
        <v>1992</v>
      </c>
      <c r="T897" s="21"/>
    </row>
    <row r="898" spans="1:20" ht="15.5" x14ac:dyDescent="0.35">
      <c r="A898" s="10"/>
      <c r="B898" s="11"/>
      <c r="C898" s="105"/>
      <c r="D898" s="106"/>
      <c r="E898" s="107" t="s">
        <v>1993</v>
      </c>
      <c r="F898" s="107" t="s">
        <v>263</v>
      </c>
      <c r="G898" s="108"/>
      <c r="H898" s="107" t="s">
        <v>264</v>
      </c>
      <c r="I898" s="109">
        <v>46078.997824074075</v>
      </c>
      <c r="J898" s="110">
        <v>46078.997824074075</v>
      </c>
      <c r="K898" s="109">
        <v>46079.046319444446</v>
      </c>
      <c r="L898" s="110">
        <v>46079.046319444446</v>
      </c>
      <c r="M898" s="111">
        <v>0.1480349311438644</v>
      </c>
      <c r="N898" s="112">
        <v>2.1198319495541441E-3</v>
      </c>
      <c r="O898" s="113">
        <v>138</v>
      </c>
      <c r="P898" s="113">
        <v>9637</v>
      </c>
      <c r="Q898" s="114" t="s">
        <v>69</v>
      </c>
      <c r="R898" s="107" t="s">
        <v>89</v>
      </c>
      <c r="S898" s="107" t="s">
        <v>1994</v>
      </c>
      <c r="T898" s="21"/>
    </row>
    <row r="899" spans="1:20" ht="15.5" x14ac:dyDescent="0.35">
      <c r="A899" s="10"/>
      <c r="B899" s="11"/>
      <c r="C899" s="105"/>
      <c r="D899" s="106"/>
      <c r="E899" s="107" t="s">
        <v>1995</v>
      </c>
      <c r="F899" s="107" t="s">
        <v>173</v>
      </c>
      <c r="G899" s="108"/>
      <c r="H899" s="107" t="s">
        <v>174</v>
      </c>
      <c r="I899" s="109">
        <v>46079.355000000003</v>
      </c>
      <c r="J899" s="110">
        <v>46079.355000000003</v>
      </c>
      <c r="K899" s="109">
        <v>46079.681296296294</v>
      </c>
      <c r="L899" s="110">
        <v>46079.681296296294</v>
      </c>
      <c r="M899" s="111">
        <v>2.165915252805321E-2</v>
      </c>
      <c r="N899" s="112">
        <v>4.6083303251177044E-5</v>
      </c>
      <c r="O899" s="113">
        <v>3</v>
      </c>
      <c r="P899" s="113">
        <v>1410</v>
      </c>
      <c r="Q899" s="114" t="s">
        <v>19</v>
      </c>
      <c r="R899" s="107" t="s">
        <v>56</v>
      </c>
      <c r="S899" s="107" t="s">
        <v>1996</v>
      </c>
      <c r="T899" s="21"/>
    </row>
    <row r="900" spans="1:20" ht="15.5" x14ac:dyDescent="0.35">
      <c r="A900" s="10"/>
      <c r="B900" s="11"/>
      <c r="C900" s="105"/>
      <c r="D900" s="106"/>
      <c r="E900" s="107" t="s">
        <v>1997</v>
      </c>
      <c r="F900" s="107" t="s">
        <v>300</v>
      </c>
      <c r="G900" s="108"/>
      <c r="H900" s="107" t="s">
        <v>301</v>
      </c>
      <c r="I900" s="109">
        <v>46079.375694444447</v>
      </c>
      <c r="J900" s="110">
        <v>46079.375694444447</v>
      </c>
      <c r="K900" s="109">
        <v>46079.581944444442</v>
      </c>
      <c r="L900" s="110">
        <v>46079.581944444442</v>
      </c>
      <c r="M900" s="111">
        <v>0.65101882502937813</v>
      </c>
      <c r="N900" s="112">
        <v>2.273442960391401E-3</v>
      </c>
      <c r="O900" s="113">
        <v>148</v>
      </c>
      <c r="P900" s="113">
        <v>42381</v>
      </c>
      <c r="Q900" s="114" t="s">
        <v>19</v>
      </c>
      <c r="R900" s="107" t="s">
        <v>56</v>
      </c>
      <c r="S900" s="107" t="s">
        <v>1998</v>
      </c>
      <c r="T900" s="21"/>
    </row>
    <row r="901" spans="1:20" ht="15.5" x14ac:dyDescent="0.35">
      <c r="A901" s="10"/>
      <c r="B901" s="11"/>
      <c r="C901" s="105"/>
      <c r="D901" s="106"/>
      <c r="E901" s="107" t="s">
        <v>1999</v>
      </c>
      <c r="F901" s="107" t="s">
        <v>564</v>
      </c>
      <c r="G901" s="108"/>
      <c r="H901" s="107" t="s">
        <v>565</v>
      </c>
      <c r="I901" s="109">
        <v>46079.529699074075</v>
      </c>
      <c r="J901" s="110">
        <v>46079.529699074075</v>
      </c>
      <c r="K901" s="109">
        <v>46079.837326388886</v>
      </c>
      <c r="L901" s="110">
        <v>46079.837326388886</v>
      </c>
      <c r="M901" s="111">
        <v>0.66005115246660884</v>
      </c>
      <c r="N901" s="112">
        <v>1.4900268051213912E-3</v>
      </c>
      <c r="O901" s="113">
        <v>97</v>
      </c>
      <c r="P901" s="113">
        <v>42969</v>
      </c>
      <c r="Q901" s="114" t="s">
        <v>69</v>
      </c>
      <c r="R901" s="107" t="s">
        <v>89</v>
      </c>
      <c r="S901" s="107" t="s">
        <v>2000</v>
      </c>
      <c r="T901" s="21"/>
    </row>
    <row r="902" spans="1:20" ht="15.5" x14ac:dyDescent="0.35">
      <c r="A902" s="10"/>
      <c r="B902" s="11"/>
      <c r="C902" s="105"/>
      <c r="D902" s="106"/>
      <c r="E902" s="107" t="s">
        <v>2001</v>
      </c>
      <c r="F902" s="107" t="s">
        <v>320</v>
      </c>
      <c r="G902" s="108"/>
      <c r="H902" s="107" t="s">
        <v>321</v>
      </c>
      <c r="I902" s="109">
        <v>46080.377152777779</v>
      </c>
      <c r="J902" s="110">
        <v>46080.377152777779</v>
      </c>
      <c r="K902" s="109">
        <v>46080.680694444447</v>
      </c>
      <c r="L902" s="110">
        <v>46080.680694444447</v>
      </c>
      <c r="M902" s="111">
        <v>1.4838670035868171</v>
      </c>
      <c r="N902" s="112">
        <v>3.3948033395033756E-3</v>
      </c>
      <c r="O902" s="113">
        <v>221</v>
      </c>
      <c r="P902" s="113">
        <v>96599</v>
      </c>
      <c r="Q902" s="114" t="s">
        <v>19</v>
      </c>
      <c r="R902" s="107" t="s">
        <v>56</v>
      </c>
      <c r="S902" s="107" t="s">
        <v>2002</v>
      </c>
      <c r="T902" s="21"/>
    </row>
    <row r="903" spans="1:20" ht="15.5" x14ac:dyDescent="0.35">
      <c r="A903" s="10"/>
      <c r="B903" s="11"/>
      <c r="C903" s="105"/>
      <c r="D903" s="106"/>
      <c r="E903" s="107" t="s">
        <v>2003</v>
      </c>
      <c r="F903" s="107" t="s">
        <v>300</v>
      </c>
      <c r="G903" s="108"/>
      <c r="H903" s="107" t="s">
        <v>301</v>
      </c>
      <c r="I903" s="109">
        <v>46080.76222222222</v>
      </c>
      <c r="J903" s="110">
        <v>46080.76222222222</v>
      </c>
      <c r="K903" s="109">
        <v>46080.875</v>
      </c>
      <c r="L903" s="110">
        <v>46080.875</v>
      </c>
      <c r="M903" s="111">
        <v>0.36860498160508143</v>
      </c>
      <c r="N903" s="112">
        <v>9.1398551448167806E-3</v>
      </c>
      <c r="O903" s="113">
        <v>595</v>
      </c>
      <c r="P903" s="113">
        <v>23996</v>
      </c>
      <c r="Q903" s="114" t="s">
        <v>69</v>
      </c>
      <c r="R903" s="107" t="s">
        <v>166</v>
      </c>
      <c r="S903" s="107" t="s">
        <v>2004</v>
      </c>
      <c r="T903" s="21"/>
    </row>
    <row r="904" spans="1:20" ht="15.5" x14ac:dyDescent="0.35">
      <c r="A904" s="10"/>
      <c r="B904" s="11"/>
      <c r="C904" s="105"/>
      <c r="D904" s="106"/>
      <c r="E904" s="107" t="s">
        <v>2005</v>
      </c>
      <c r="F904" s="107" t="s">
        <v>369</v>
      </c>
      <c r="G904" s="108"/>
      <c r="H904" s="107" t="s">
        <v>370</v>
      </c>
      <c r="I904" s="109">
        <v>46081.353425925925</v>
      </c>
      <c r="J904" s="110">
        <v>46081.353425925925</v>
      </c>
      <c r="K904" s="109">
        <v>46081.364502314813</v>
      </c>
      <c r="L904" s="110">
        <v>46081.364502314813</v>
      </c>
      <c r="M904" s="111">
        <v>0.14061551932042488</v>
      </c>
      <c r="N904" s="112">
        <v>1.4685212636041752E-2</v>
      </c>
      <c r="O904" s="113">
        <v>956</v>
      </c>
      <c r="P904" s="113">
        <v>9154</v>
      </c>
      <c r="Q904" s="114" t="s">
        <v>69</v>
      </c>
      <c r="R904" s="107" t="s">
        <v>70</v>
      </c>
      <c r="S904" s="107" t="s">
        <v>2006</v>
      </c>
      <c r="T904" s="21"/>
    </row>
    <row r="905" spans="1:20" ht="15.5" x14ac:dyDescent="0.35">
      <c r="A905" s="10"/>
      <c r="B905" s="11"/>
      <c r="C905" s="105"/>
      <c r="D905" s="106"/>
      <c r="E905" s="107" t="s">
        <v>2007</v>
      </c>
      <c r="F905" s="107" t="s">
        <v>2008</v>
      </c>
      <c r="G905" s="108"/>
      <c r="H905" s="107" t="s">
        <v>2009</v>
      </c>
      <c r="I905" s="109">
        <v>46081.37096064815</v>
      </c>
      <c r="J905" s="110">
        <v>46081.37096064815</v>
      </c>
      <c r="K905" s="109">
        <v>46081.513437499998</v>
      </c>
      <c r="L905" s="110">
        <v>46081.513437499998</v>
      </c>
      <c r="M905" s="111">
        <v>3.1490257221637647E-3</v>
      </c>
      <c r="N905" s="112">
        <v>1.536110108372568E-5</v>
      </c>
      <c r="O905" s="113">
        <v>1</v>
      </c>
      <c r="P905" s="113">
        <v>205</v>
      </c>
      <c r="Q905" s="114" t="s">
        <v>19</v>
      </c>
      <c r="R905" s="107" t="s">
        <v>56</v>
      </c>
      <c r="S905" s="107" t="s">
        <v>2010</v>
      </c>
      <c r="T905" s="21"/>
    </row>
    <row r="906" spans="1:20" ht="15.5" x14ac:dyDescent="0.35">
      <c r="A906" s="10"/>
      <c r="B906" s="11"/>
      <c r="C906" s="105"/>
      <c r="D906" s="106"/>
      <c r="E906" s="107" t="s">
        <v>2011</v>
      </c>
      <c r="F906" s="107" t="s">
        <v>369</v>
      </c>
      <c r="G906" s="108"/>
      <c r="H906" s="107" t="s">
        <v>370</v>
      </c>
      <c r="I906" s="109">
        <v>46081.446076388886</v>
      </c>
      <c r="J906" s="110">
        <v>46081.446076388886</v>
      </c>
      <c r="K906" s="109">
        <v>46081.531909722224</v>
      </c>
      <c r="L906" s="110">
        <v>46081.531909722224</v>
      </c>
      <c r="M906" s="111">
        <v>3.4224533214540817E-2</v>
      </c>
      <c r="N906" s="112">
        <v>5.6836074009785026E-4</v>
      </c>
      <c r="O906" s="113">
        <v>37</v>
      </c>
      <c r="P906" s="113">
        <v>2228</v>
      </c>
      <c r="Q906" s="114" t="s">
        <v>69</v>
      </c>
      <c r="R906" s="107" t="s">
        <v>70</v>
      </c>
      <c r="S906" s="107" t="s">
        <v>2012</v>
      </c>
      <c r="T906" s="21"/>
    </row>
    <row r="907" spans="1:20" ht="15.5" x14ac:dyDescent="0.35">
      <c r="A907" s="10"/>
      <c r="B907" s="11"/>
      <c r="C907" s="105"/>
      <c r="D907" s="106"/>
      <c r="E907" s="107" t="s">
        <v>2013</v>
      </c>
      <c r="F907" s="107" t="s">
        <v>989</v>
      </c>
      <c r="G907" s="108"/>
      <c r="H907" s="107" t="s">
        <v>990</v>
      </c>
      <c r="I907" s="109">
        <v>46081.946493055555</v>
      </c>
      <c r="J907" s="110">
        <v>46081.946493055555</v>
      </c>
      <c r="K907" s="109">
        <v>46082.81722222222</v>
      </c>
      <c r="L907" s="110">
        <v>46082.81722222222</v>
      </c>
      <c r="M907" s="111">
        <v>6.8587316338835164E-2</v>
      </c>
      <c r="N907" s="112">
        <v>7.373328520188327E-4</v>
      </c>
      <c r="O907" s="113">
        <v>48</v>
      </c>
      <c r="P907" s="113">
        <v>4465</v>
      </c>
      <c r="Q907" s="114" t="s">
        <v>69</v>
      </c>
      <c r="R907" s="107" t="s">
        <v>70</v>
      </c>
      <c r="S907" s="107" t="s">
        <v>2014</v>
      </c>
      <c r="T907" s="21"/>
    </row>
    <row r="908" spans="1:20" ht="15.5" x14ac:dyDescent="0.35">
      <c r="A908" s="10"/>
      <c r="B908" s="11"/>
      <c r="C908" s="105"/>
      <c r="D908" s="106"/>
      <c r="E908" s="107" t="s">
        <v>2015</v>
      </c>
      <c r="F908" s="107" t="s">
        <v>120</v>
      </c>
      <c r="G908" s="108"/>
      <c r="H908" s="107" t="s">
        <v>121</v>
      </c>
      <c r="I908" s="109">
        <v>46082.044664351852</v>
      </c>
      <c r="J908" s="110">
        <v>46082.044664351852</v>
      </c>
      <c r="K908" s="109">
        <v>46082.055358796293</v>
      </c>
      <c r="L908" s="110">
        <v>46082.055358796293</v>
      </c>
      <c r="M908" s="111">
        <v>0.11851112816577129</v>
      </c>
      <c r="N908" s="112">
        <v>1.2463545663852648E-2</v>
      </c>
      <c r="O908" s="113">
        <v>812</v>
      </c>
      <c r="P908" s="113">
        <v>7721</v>
      </c>
      <c r="Q908" s="114" t="s">
        <v>69</v>
      </c>
      <c r="R908" s="107" t="s">
        <v>179</v>
      </c>
      <c r="S908" s="107" t="s">
        <v>2016</v>
      </c>
      <c r="T908" s="21"/>
    </row>
    <row r="909" spans="1:20" ht="15.5" x14ac:dyDescent="0.35">
      <c r="A909" s="10"/>
      <c r="B909" s="11"/>
      <c r="C909" s="105"/>
      <c r="D909" s="106"/>
      <c r="E909" s="107" t="s">
        <v>2017</v>
      </c>
      <c r="F909" s="107" t="s">
        <v>1453</v>
      </c>
      <c r="G909" s="108"/>
      <c r="H909" s="107" t="s">
        <v>1454</v>
      </c>
      <c r="I909" s="109">
        <v>46082.35833333333</v>
      </c>
      <c r="J909" s="110">
        <v>46082.35833333333</v>
      </c>
      <c r="K909" s="109">
        <v>46082.775694444441</v>
      </c>
      <c r="L909" s="110">
        <v>46082.775694444441</v>
      </c>
      <c r="M909" s="111">
        <v>0.98633921719109752</v>
      </c>
      <c r="N909" s="112">
        <v>1.6423637759017651E-3</v>
      </c>
      <c r="O909" s="113">
        <v>107</v>
      </c>
      <c r="P909" s="113">
        <v>64260</v>
      </c>
      <c r="Q909" s="114" t="s">
        <v>19</v>
      </c>
      <c r="R909" s="107" t="s">
        <v>56</v>
      </c>
      <c r="S909" s="107" t="s">
        <v>2018</v>
      </c>
      <c r="T909" s="21"/>
    </row>
    <row r="910" spans="1:20" ht="15.5" x14ac:dyDescent="0.35">
      <c r="A910" s="10"/>
      <c r="B910" s="11"/>
      <c r="C910" s="105"/>
      <c r="D910" s="106"/>
      <c r="E910" s="107" t="s">
        <v>2019</v>
      </c>
      <c r="F910" s="107" t="s">
        <v>173</v>
      </c>
      <c r="G910" s="108"/>
      <c r="H910" s="107" t="s">
        <v>174</v>
      </c>
      <c r="I910" s="109">
        <v>46083.355613425927</v>
      </c>
      <c r="J910" s="110">
        <v>46083.355613425927</v>
      </c>
      <c r="K910" s="109">
        <v>46083.673564814817</v>
      </c>
      <c r="L910" s="110">
        <v>46083.673564814817</v>
      </c>
      <c r="M910" s="111">
        <v>2.108979278587874E-2</v>
      </c>
      <c r="N910" s="112">
        <v>4.604758250191865E-5</v>
      </c>
      <c r="O910" s="113">
        <v>3</v>
      </c>
      <c r="P910" s="113">
        <v>1374</v>
      </c>
      <c r="Q910" s="114" t="s">
        <v>19</v>
      </c>
      <c r="R910" s="107" t="s">
        <v>56</v>
      </c>
      <c r="S910" s="107" t="s">
        <v>2020</v>
      </c>
      <c r="T910" s="21"/>
    </row>
    <row r="911" spans="1:20" ht="15.5" x14ac:dyDescent="0.35">
      <c r="A911" s="10"/>
      <c r="B911" s="11"/>
      <c r="C911" s="105"/>
      <c r="D911" s="106"/>
      <c r="E911" s="107" t="s">
        <v>2021</v>
      </c>
      <c r="F911" s="107" t="s">
        <v>443</v>
      </c>
      <c r="G911" s="108"/>
      <c r="H911" s="107" t="s">
        <v>444</v>
      </c>
      <c r="I911" s="109">
        <v>46083.375775462962</v>
      </c>
      <c r="J911" s="110">
        <v>46083.375775462962</v>
      </c>
      <c r="K911" s="109">
        <v>46083.493935185186</v>
      </c>
      <c r="L911" s="110">
        <v>46083.493935185186</v>
      </c>
      <c r="M911" s="111">
        <v>0.43614735226400614</v>
      </c>
      <c r="N911" s="112">
        <v>2.5633154259401382E-3</v>
      </c>
      <c r="O911" s="113">
        <v>167</v>
      </c>
      <c r="P911" s="113">
        <v>28415</v>
      </c>
      <c r="Q911" s="114" t="s">
        <v>19</v>
      </c>
      <c r="R911" s="107" t="s">
        <v>56</v>
      </c>
      <c r="S911" s="107" t="s">
        <v>2022</v>
      </c>
      <c r="T911" s="21"/>
    </row>
    <row r="912" spans="1:20" ht="15.5" x14ac:dyDescent="0.35">
      <c r="A912" s="10"/>
      <c r="B912" s="11"/>
      <c r="C912" s="105"/>
      <c r="D912" s="106"/>
      <c r="E912" s="107" t="s">
        <v>2023</v>
      </c>
      <c r="F912" s="107" t="s">
        <v>106</v>
      </c>
      <c r="G912" s="108"/>
      <c r="H912" s="107" t="s">
        <v>107</v>
      </c>
      <c r="I912" s="109">
        <v>46083.377083333333</v>
      </c>
      <c r="J912" s="110">
        <v>46083.377083333333</v>
      </c>
      <c r="K912" s="109">
        <v>46083.618055555555</v>
      </c>
      <c r="L912" s="110">
        <v>46083.618055555555</v>
      </c>
      <c r="M912" s="111">
        <v>2.0982348426707598E-2</v>
      </c>
      <c r="N912" s="112">
        <v>6.1396776669224871E-5</v>
      </c>
      <c r="O912" s="113">
        <v>4</v>
      </c>
      <c r="P912" s="113">
        <v>1367</v>
      </c>
      <c r="Q912" s="114" t="s">
        <v>19</v>
      </c>
      <c r="R912" s="107" t="s">
        <v>56</v>
      </c>
      <c r="S912" s="107" t="s">
        <v>2024</v>
      </c>
      <c r="T912" s="21"/>
    </row>
    <row r="913" spans="1:20" ht="15.5" x14ac:dyDescent="0.35">
      <c r="A913" s="10"/>
      <c r="B913" s="11"/>
      <c r="C913" s="105"/>
      <c r="D913" s="106"/>
      <c r="E913" s="107" t="s">
        <v>2025</v>
      </c>
      <c r="F913" s="107" t="s">
        <v>320</v>
      </c>
      <c r="G913" s="108"/>
      <c r="H913" s="107" t="s">
        <v>321</v>
      </c>
      <c r="I913" s="109">
        <v>46083.382928240739</v>
      </c>
      <c r="J913" s="110">
        <v>46083.382928240739</v>
      </c>
      <c r="K913" s="109">
        <v>46083.595821759256</v>
      </c>
      <c r="L913" s="110">
        <v>46083.595821759256</v>
      </c>
      <c r="M913" s="111">
        <v>0.55995395241749812</v>
      </c>
      <c r="N913" s="112">
        <v>1.8265541059094398E-3</v>
      </c>
      <c r="O913" s="113">
        <v>119</v>
      </c>
      <c r="P913" s="113">
        <v>36481</v>
      </c>
      <c r="Q913" s="114" t="s">
        <v>19</v>
      </c>
      <c r="R913" s="107" t="s">
        <v>56</v>
      </c>
      <c r="S913" s="107" t="s">
        <v>171</v>
      </c>
      <c r="T913" s="21"/>
    </row>
    <row r="914" spans="1:20" ht="15.5" x14ac:dyDescent="0.35">
      <c r="A914" s="10"/>
      <c r="B914" s="11"/>
      <c r="C914" s="105"/>
      <c r="D914" s="106"/>
      <c r="E914" s="107" t="s">
        <v>2026</v>
      </c>
      <c r="F914" s="107" t="s">
        <v>96</v>
      </c>
      <c r="G914" s="108"/>
      <c r="H914" s="107" t="s">
        <v>97</v>
      </c>
      <c r="I914" s="109">
        <v>46083.679166666669</v>
      </c>
      <c r="J914" s="110">
        <v>46083.679166666669</v>
      </c>
      <c r="K914" s="109">
        <v>46083.765972222223</v>
      </c>
      <c r="L914" s="110">
        <v>46083.765972222223</v>
      </c>
      <c r="M914" s="111">
        <v>2.5633154259401381E-2</v>
      </c>
      <c r="N914" s="112">
        <v>6.1396776669224863E-4</v>
      </c>
      <c r="O914" s="113">
        <v>40</v>
      </c>
      <c r="P914" s="113">
        <v>1670</v>
      </c>
      <c r="Q914" s="114" t="s">
        <v>69</v>
      </c>
      <c r="R914" s="107" t="s">
        <v>70</v>
      </c>
      <c r="S914" s="107" t="s">
        <v>2027</v>
      </c>
      <c r="T914" s="21"/>
    </row>
    <row r="915" spans="1:20" ht="15.5" x14ac:dyDescent="0.35">
      <c r="A915" s="10"/>
      <c r="B915" s="11"/>
      <c r="C915" s="105"/>
      <c r="D915" s="106"/>
      <c r="E915" s="107" t="s">
        <v>2028</v>
      </c>
      <c r="F915" s="107" t="s">
        <v>106</v>
      </c>
      <c r="G915" s="108"/>
      <c r="H915" s="107" t="s">
        <v>107</v>
      </c>
      <c r="I915" s="109">
        <v>46083.914409722223</v>
      </c>
      <c r="J915" s="110">
        <v>46083.914409722223</v>
      </c>
      <c r="K915" s="109">
        <v>46084.020833333336</v>
      </c>
      <c r="L915" s="110">
        <v>46084.020833333336</v>
      </c>
      <c r="M915" s="111">
        <v>0.17407521105141979</v>
      </c>
      <c r="N915" s="112">
        <v>1.1358403683806601E-3</v>
      </c>
      <c r="O915" s="113">
        <v>74</v>
      </c>
      <c r="P915" s="113">
        <v>11341</v>
      </c>
      <c r="Q915" s="114" t="s">
        <v>69</v>
      </c>
      <c r="R915" s="107" t="s">
        <v>70</v>
      </c>
      <c r="S915" s="107" t="s">
        <v>2029</v>
      </c>
      <c r="T915" s="21"/>
    </row>
    <row r="916" spans="1:20" ht="15.5" x14ac:dyDescent="0.35">
      <c r="A916" s="10"/>
      <c r="B916" s="11"/>
      <c r="C916" s="105"/>
      <c r="D916" s="106"/>
      <c r="E916" s="107" t="s">
        <v>2030</v>
      </c>
      <c r="F916" s="107" t="s">
        <v>215</v>
      </c>
      <c r="G916" s="108"/>
      <c r="H916" s="107" t="s">
        <v>216</v>
      </c>
      <c r="I916" s="109">
        <v>46084.665613425925</v>
      </c>
      <c r="J916" s="110">
        <v>46084.665613425925</v>
      </c>
      <c r="K916" s="109">
        <v>46084.708425925928</v>
      </c>
      <c r="L916" s="110">
        <v>46084.708425925928</v>
      </c>
      <c r="M916" s="111">
        <v>0.80715272448196473</v>
      </c>
      <c r="N916" s="112">
        <v>1.5963161933998465E-2</v>
      </c>
      <c r="O916" s="113">
        <v>1040</v>
      </c>
      <c r="P916" s="113">
        <v>52586</v>
      </c>
      <c r="Q916" s="114" t="s">
        <v>69</v>
      </c>
      <c r="R916" s="107" t="s">
        <v>89</v>
      </c>
      <c r="S916" s="107" t="s">
        <v>2031</v>
      </c>
      <c r="T916" s="21"/>
    </row>
    <row r="917" spans="1:20" ht="15.5" x14ac:dyDescent="0.35">
      <c r="A917" s="10"/>
      <c r="B917" s="11"/>
      <c r="C917" s="105"/>
      <c r="D917" s="106"/>
      <c r="E917" s="107" t="s">
        <v>2032</v>
      </c>
      <c r="F917" s="107" t="s">
        <v>173</v>
      </c>
      <c r="G917" s="108"/>
      <c r="H917" s="107" t="s">
        <v>174</v>
      </c>
      <c r="I917" s="109">
        <v>46085.354837962965</v>
      </c>
      <c r="J917" s="110">
        <v>46085.354837962965</v>
      </c>
      <c r="K917" s="109">
        <v>46085.652858796297</v>
      </c>
      <c r="L917" s="110">
        <v>46085.652858796297</v>
      </c>
      <c r="M917" s="111">
        <v>1.9754412893323102E-2</v>
      </c>
      <c r="N917" s="112">
        <v>4.604758250191865E-5</v>
      </c>
      <c r="O917" s="113">
        <v>3</v>
      </c>
      <c r="P917" s="113">
        <v>1287</v>
      </c>
      <c r="Q917" s="114" t="s">
        <v>19</v>
      </c>
      <c r="R917" s="107" t="s">
        <v>56</v>
      </c>
      <c r="S917" s="107" t="s">
        <v>2033</v>
      </c>
      <c r="T917" s="21"/>
    </row>
    <row r="918" spans="1:20" ht="15.5" x14ac:dyDescent="0.35">
      <c r="A918" s="10"/>
      <c r="B918" s="11"/>
      <c r="C918" s="105"/>
      <c r="D918" s="106"/>
      <c r="E918" s="107" t="s">
        <v>2034</v>
      </c>
      <c r="F918" s="107" t="s">
        <v>144</v>
      </c>
      <c r="G918" s="108"/>
      <c r="H918" s="107" t="s">
        <v>145</v>
      </c>
      <c r="I918" s="109">
        <v>46085.379166666666</v>
      </c>
      <c r="J918" s="110">
        <v>46085.379166666666</v>
      </c>
      <c r="K918" s="109">
        <v>46085.531944444447</v>
      </c>
      <c r="L918" s="110">
        <v>46085.531944444447</v>
      </c>
      <c r="M918" s="111">
        <v>3.3768227168073676E-3</v>
      </c>
      <c r="N918" s="112">
        <v>1.5349194167306218E-5</v>
      </c>
      <c r="O918" s="113">
        <v>1</v>
      </c>
      <c r="P918" s="113">
        <v>220</v>
      </c>
      <c r="Q918" s="114" t="s">
        <v>19</v>
      </c>
      <c r="R918" s="107" t="s">
        <v>56</v>
      </c>
      <c r="S918" s="107" t="s">
        <v>2035</v>
      </c>
      <c r="T918" s="21"/>
    </row>
    <row r="919" spans="1:20" ht="15.5" x14ac:dyDescent="0.35">
      <c r="A919" s="10"/>
      <c r="B919" s="11"/>
      <c r="C919" s="105"/>
      <c r="D919" s="106"/>
      <c r="E919" s="107" t="s">
        <v>2036</v>
      </c>
      <c r="F919" s="107" t="s">
        <v>164</v>
      </c>
      <c r="G919" s="108"/>
      <c r="H919" s="107" t="s">
        <v>165</v>
      </c>
      <c r="I919" s="109">
        <v>46085.438784722224</v>
      </c>
      <c r="J919" s="110">
        <v>46085.438784722224</v>
      </c>
      <c r="K919" s="109">
        <v>46085.752233796295</v>
      </c>
      <c r="L919" s="110">
        <v>46085.752233796295</v>
      </c>
      <c r="M919" s="111">
        <v>0.73909439754412898</v>
      </c>
      <c r="N919" s="112">
        <v>2.9777436684574059E-3</v>
      </c>
      <c r="O919" s="113">
        <v>194</v>
      </c>
      <c r="P919" s="113">
        <v>48152</v>
      </c>
      <c r="Q919" s="114" t="s">
        <v>69</v>
      </c>
      <c r="R919" s="107" t="s">
        <v>89</v>
      </c>
      <c r="S919" s="107" t="s">
        <v>2037</v>
      </c>
      <c r="T919" s="21"/>
    </row>
    <row r="920" spans="1:20" ht="15.5" x14ac:dyDescent="0.35">
      <c r="A920" s="10"/>
      <c r="B920" s="11"/>
      <c r="C920" s="105"/>
      <c r="D920" s="106"/>
      <c r="E920" s="107" t="s">
        <v>2038</v>
      </c>
      <c r="F920" s="107" t="s">
        <v>247</v>
      </c>
      <c r="G920" s="108"/>
      <c r="H920" s="107" t="s">
        <v>248</v>
      </c>
      <c r="I920" s="109">
        <v>46086.358680555553</v>
      </c>
      <c r="J920" s="110">
        <v>46086.358680555553</v>
      </c>
      <c r="K920" s="109">
        <v>46086.782824074071</v>
      </c>
      <c r="L920" s="110">
        <v>46086.782824074071</v>
      </c>
      <c r="M920" s="111">
        <v>1.2671680736761319</v>
      </c>
      <c r="N920" s="112">
        <v>2.7168073676132002E-3</v>
      </c>
      <c r="O920" s="113">
        <v>177</v>
      </c>
      <c r="P920" s="113">
        <v>82556</v>
      </c>
      <c r="Q920" s="114" t="s">
        <v>19</v>
      </c>
      <c r="R920" s="107" t="s">
        <v>56</v>
      </c>
      <c r="S920" s="107" t="s">
        <v>2039</v>
      </c>
      <c r="T920" s="21"/>
    </row>
    <row r="921" spans="1:20" ht="15.5" x14ac:dyDescent="0.35">
      <c r="A921" s="10"/>
      <c r="B921" s="11"/>
      <c r="C921" s="105"/>
      <c r="D921" s="106"/>
      <c r="E921" s="107" t="s">
        <v>2040</v>
      </c>
      <c r="F921" s="107" t="s">
        <v>300</v>
      </c>
      <c r="G921" s="108"/>
      <c r="H921" s="107" t="s">
        <v>301</v>
      </c>
      <c r="I921" s="109">
        <v>46086.379166666666</v>
      </c>
      <c r="J921" s="110">
        <v>46086.379166666666</v>
      </c>
      <c r="K921" s="109">
        <v>46086.747916666667</v>
      </c>
      <c r="L921" s="110">
        <v>46086.747916666667</v>
      </c>
      <c r="M921" s="111">
        <v>1.1230698388334612</v>
      </c>
      <c r="N921" s="112">
        <v>2.8242517267843439E-3</v>
      </c>
      <c r="O921" s="113">
        <v>184</v>
      </c>
      <c r="P921" s="113">
        <v>73168</v>
      </c>
      <c r="Q921" s="114" t="s">
        <v>19</v>
      </c>
      <c r="R921" s="107" t="s">
        <v>56</v>
      </c>
      <c r="S921" s="107" t="s">
        <v>2041</v>
      </c>
      <c r="T921" s="21"/>
    </row>
    <row r="922" spans="1:20" ht="15.5" x14ac:dyDescent="0.35">
      <c r="A922" s="10"/>
      <c r="B922" s="11"/>
      <c r="C922" s="105"/>
      <c r="D922" s="106"/>
      <c r="E922" s="107" t="s">
        <v>2042</v>
      </c>
      <c r="F922" s="107" t="s">
        <v>144</v>
      </c>
      <c r="G922" s="108"/>
      <c r="H922" s="107" t="s">
        <v>145</v>
      </c>
      <c r="I922" s="109">
        <v>46086.379861111112</v>
      </c>
      <c r="J922" s="110">
        <v>46086.379861111112</v>
      </c>
      <c r="K922" s="109">
        <v>46086.541666666664</v>
      </c>
      <c r="L922" s="110">
        <v>46086.541666666664</v>
      </c>
      <c r="M922" s="111">
        <v>3.5763622409823483E-3</v>
      </c>
      <c r="N922" s="112">
        <v>1.5349194167306218E-5</v>
      </c>
      <c r="O922" s="113">
        <v>1</v>
      </c>
      <c r="P922" s="113">
        <v>233</v>
      </c>
      <c r="Q922" s="114" t="s">
        <v>19</v>
      </c>
      <c r="R922" s="107" t="s">
        <v>56</v>
      </c>
      <c r="S922" s="107" t="s">
        <v>2043</v>
      </c>
      <c r="T922" s="21"/>
    </row>
    <row r="923" spans="1:20" ht="15.5" x14ac:dyDescent="0.35">
      <c r="A923" s="10"/>
      <c r="B923" s="11"/>
      <c r="C923" s="105"/>
      <c r="D923" s="106"/>
      <c r="E923" s="107" t="s">
        <v>2044</v>
      </c>
      <c r="F923" s="107" t="s">
        <v>275</v>
      </c>
      <c r="G923" s="108"/>
      <c r="H923" s="107" t="s">
        <v>276</v>
      </c>
      <c r="I923" s="109">
        <v>46087.378113425926</v>
      </c>
      <c r="J923" s="110">
        <v>46087.378113425926</v>
      </c>
      <c r="K923" s="109">
        <v>46087.630555555559</v>
      </c>
      <c r="L923" s="110">
        <v>46087.630555555559</v>
      </c>
      <c r="M923" s="111">
        <v>0.44636991557943206</v>
      </c>
      <c r="N923" s="112">
        <v>1.2279355333844973E-3</v>
      </c>
      <c r="O923" s="113">
        <v>80</v>
      </c>
      <c r="P923" s="113">
        <v>29081</v>
      </c>
      <c r="Q923" s="114" t="s">
        <v>19</v>
      </c>
      <c r="R923" s="107" t="s">
        <v>56</v>
      </c>
      <c r="S923" s="107" t="s">
        <v>2045</v>
      </c>
      <c r="T923" s="21"/>
    </row>
    <row r="924" spans="1:20" ht="15.5" x14ac:dyDescent="0.35">
      <c r="A924" s="10"/>
      <c r="B924" s="11"/>
      <c r="C924" s="105"/>
      <c r="D924" s="106"/>
      <c r="E924" s="107" t="s">
        <v>2046</v>
      </c>
      <c r="F924" s="107" t="s">
        <v>447</v>
      </c>
      <c r="G924" s="108"/>
      <c r="H924" s="107" t="s">
        <v>448</v>
      </c>
      <c r="I924" s="109">
        <v>46087.386805555558</v>
      </c>
      <c r="J924" s="110">
        <v>46087.386805555558</v>
      </c>
      <c r="K924" s="109">
        <v>46087.584722222222</v>
      </c>
      <c r="L924" s="110">
        <v>46087.584722222222</v>
      </c>
      <c r="M924" s="111">
        <v>2.0866462010744438</v>
      </c>
      <c r="N924" s="112">
        <v>7.3215656178050653E-3</v>
      </c>
      <c r="O924" s="113">
        <v>477</v>
      </c>
      <c r="P924" s="113">
        <v>135945</v>
      </c>
      <c r="Q924" s="114" t="s">
        <v>19</v>
      </c>
      <c r="R924" s="107" t="s">
        <v>56</v>
      </c>
      <c r="S924" s="107" t="s">
        <v>2047</v>
      </c>
      <c r="T924" s="21"/>
    </row>
    <row r="925" spans="1:20" ht="15.5" x14ac:dyDescent="0.35">
      <c r="A925" s="10"/>
      <c r="B925" s="11"/>
      <c r="C925" s="105"/>
      <c r="D925" s="106"/>
      <c r="E925" s="107" t="s">
        <v>2048</v>
      </c>
      <c r="F925" s="107" t="s">
        <v>538</v>
      </c>
      <c r="G925" s="108"/>
      <c r="H925" s="107" t="s">
        <v>539</v>
      </c>
      <c r="I925" s="109">
        <v>46088.678993055553</v>
      </c>
      <c r="J925" s="110">
        <v>46088.678993055553</v>
      </c>
      <c r="K925" s="109">
        <v>46088.925000000003</v>
      </c>
      <c r="L925" s="110">
        <v>46088.925000000003</v>
      </c>
      <c r="M925" s="111">
        <v>0.17657712970069073</v>
      </c>
      <c r="N925" s="112">
        <v>3.6377590176515733E-3</v>
      </c>
      <c r="O925" s="113">
        <v>237</v>
      </c>
      <c r="P925" s="113">
        <v>11504</v>
      </c>
      <c r="Q925" s="114" t="s">
        <v>69</v>
      </c>
      <c r="R925" s="107" t="s">
        <v>70</v>
      </c>
      <c r="S925" s="107" t="s">
        <v>2049</v>
      </c>
      <c r="T925" s="21"/>
    </row>
    <row r="926" spans="1:20" ht="15.5" x14ac:dyDescent="0.35">
      <c r="A926" s="10"/>
      <c r="B926" s="11"/>
      <c r="C926" s="105"/>
      <c r="D926" s="106"/>
      <c r="E926" s="107" t="s">
        <v>2050</v>
      </c>
      <c r="F926" s="107" t="s">
        <v>195</v>
      </c>
      <c r="G926" s="108"/>
      <c r="H926" s="107" t="s">
        <v>196</v>
      </c>
      <c r="I926" s="109">
        <v>46089.122407407405</v>
      </c>
      <c r="J926" s="110">
        <v>46089.122407407405</v>
      </c>
      <c r="K926" s="109">
        <v>46089.321527777778</v>
      </c>
      <c r="L926" s="110">
        <v>46089.321527777778</v>
      </c>
      <c r="M926" s="111">
        <v>0.73938603223330779</v>
      </c>
      <c r="N926" s="112">
        <v>2.5786646201074442E-3</v>
      </c>
      <c r="O926" s="113">
        <v>168</v>
      </c>
      <c r="P926" s="113">
        <v>48171</v>
      </c>
      <c r="Q926" s="114" t="s">
        <v>69</v>
      </c>
      <c r="R926" s="107" t="s">
        <v>70</v>
      </c>
      <c r="S926" s="107" t="s">
        <v>2051</v>
      </c>
      <c r="T926" s="21"/>
    </row>
    <row r="927" spans="1:20" ht="15.5" x14ac:dyDescent="0.35">
      <c r="A927" s="10"/>
      <c r="B927" s="11"/>
      <c r="C927" s="105"/>
      <c r="D927" s="106"/>
      <c r="E927" s="107" t="s">
        <v>2052</v>
      </c>
      <c r="F927" s="107" t="s">
        <v>144</v>
      </c>
      <c r="G927" s="108"/>
      <c r="H927" s="107" t="s">
        <v>145</v>
      </c>
      <c r="I927" s="109">
        <v>46089.359722222223</v>
      </c>
      <c r="J927" s="110">
        <v>46089.359722222223</v>
      </c>
      <c r="K927" s="109">
        <v>46089.660416666666</v>
      </c>
      <c r="L927" s="110">
        <v>46089.660416666666</v>
      </c>
      <c r="M927" s="111">
        <v>2.6584804297774368E-2</v>
      </c>
      <c r="N927" s="112">
        <v>6.1396776669224871E-5</v>
      </c>
      <c r="O927" s="113">
        <v>4</v>
      </c>
      <c r="P927" s="113">
        <v>1732</v>
      </c>
      <c r="Q927" s="114" t="s">
        <v>19</v>
      </c>
      <c r="R927" s="107" t="s">
        <v>56</v>
      </c>
      <c r="S927" s="107" t="s">
        <v>2053</v>
      </c>
      <c r="T927" s="21"/>
    </row>
    <row r="928" spans="1:20" ht="15.5" x14ac:dyDescent="0.35">
      <c r="A928" s="10"/>
      <c r="B928" s="11"/>
      <c r="C928" s="105"/>
      <c r="D928" s="106"/>
      <c r="E928" s="107" t="s">
        <v>2054</v>
      </c>
      <c r="F928" s="107" t="s">
        <v>251</v>
      </c>
      <c r="G928" s="108"/>
      <c r="H928" s="107" t="s">
        <v>252</v>
      </c>
      <c r="I928" s="109">
        <v>46089.363888888889</v>
      </c>
      <c r="J928" s="110">
        <v>46089.363888888889</v>
      </c>
      <c r="K928" s="109">
        <v>46089.622916666667</v>
      </c>
      <c r="L928" s="110">
        <v>46089.622916666667</v>
      </c>
      <c r="M928" s="111">
        <v>5.7252494244052184E-3</v>
      </c>
      <c r="N928" s="112">
        <v>1.5349194167306218E-5</v>
      </c>
      <c r="O928" s="113">
        <v>1</v>
      </c>
      <c r="P928" s="113">
        <v>373</v>
      </c>
      <c r="Q928" s="114" t="s">
        <v>19</v>
      </c>
      <c r="R928" s="107" t="s">
        <v>56</v>
      </c>
      <c r="S928" s="107" t="s">
        <v>2055</v>
      </c>
      <c r="T928" s="21"/>
    </row>
    <row r="929" spans="1:20" ht="15.5" x14ac:dyDescent="0.35">
      <c r="A929" s="10"/>
      <c r="B929" s="11"/>
      <c r="C929" s="105"/>
      <c r="D929" s="106"/>
      <c r="E929" s="107" t="s">
        <v>2056</v>
      </c>
      <c r="F929" s="107" t="s">
        <v>173</v>
      </c>
      <c r="G929" s="108"/>
      <c r="H929" s="107" t="s">
        <v>174</v>
      </c>
      <c r="I929" s="109">
        <v>46090.355555555558</v>
      </c>
      <c r="J929" s="110">
        <v>46090.355555555558</v>
      </c>
      <c r="K929" s="109">
        <v>46090.577557870369</v>
      </c>
      <c r="L929" s="110">
        <v>46090.577557870369</v>
      </c>
      <c r="M929" s="111">
        <v>1.4719877206446661E-2</v>
      </c>
      <c r="N929" s="112">
        <v>4.604758250191865E-5</v>
      </c>
      <c r="O929" s="113">
        <v>3</v>
      </c>
      <c r="P929" s="113">
        <v>959</v>
      </c>
      <c r="Q929" s="114" t="s">
        <v>19</v>
      </c>
      <c r="R929" s="107" t="s">
        <v>56</v>
      </c>
      <c r="S929" s="107" t="s">
        <v>2033</v>
      </c>
      <c r="T929" s="21"/>
    </row>
    <row r="930" spans="1:20" ht="15.5" x14ac:dyDescent="0.35">
      <c r="A930" s="10"/>
      <c r="B930" s="11"/>
      <c r="C930" s="105"/>
      <c r="D930" s="106"/>
      <c r="E930" s="107" t="s">
        <v>2057</v>
      </c>
      <c r="F930" s="107" t="s">
        <v>300</v>
      </c>
      <c r="G930" s="108"/>
      <c r="H930" s="107" t="s">
        <v>301</v>
      </c>
      <c r="I930" s="109">
        <v>46091.347222222219</v>
      </c>
      <c r="J930" s="110">
        <v>46091.347222222219</v>
      </c>
      <c r="K930" s="109">
        <v>46091.62222222222</v>
      </c>
      <c r="L930" s="110">
        <v>46091.62222222222</v>
      </c>
      <c r="M930" s="111">
        <v>0.2567613200306984</v>
      </c>
      <c r="N930" s="112">
        <v>5.0959324635456637E-3</v>
      </c>
      <c r="O930" s="113">
        <v>332</v>
      </c>
      <c r="P930" s="113">
        <v>16728</v>
      </c>
      <c r="Q930" s="114" t="s">
        <v>19</v>
      </c>
      <c r="R930" s="107" t="s">
        <v>56</v>
      </c>
      <c r="S930" s="107" t="s">
        <v>2058</v>
      </c>
      <c r="T930" s="21"/>
    </row>
    <row r="931" spans="1:20" ht="15.5" x14ac:dyDescent="0.35">
      <c r="A931" s="10"/>
      <c r="B931" s="11"/>
      <c r="C931" s="105"/>
      <c r="D931" s="106"/>
      <c r="E931" s="107" t="s">
        <v>2059</v>
      </c>
      <c r="F931" s="107" t="s">
        <v>369</v>
      </c>
      <c r="G931" s="108"/>
      <c r="H931" s="107" t="s">
        <v>370</v>
      </c>
      <c r="I931" s="109">
        <v>46091.394444444442</v>
      </c>
      <c r="J931" s="110">
        <v>46091.394444444442</v>
      </c>
      <c r="K931" s="109">
        <v>46091.618055555555</v>
      </c>
      <c r="L931" s="110">
        <v>46091.618055555555</v>
      </c>
      <c r="M931" s="111">
        <v>7.9079048349961628E-2</v>
      </c>
      <c r="N931" s="112">
        <v>2.4558710667689948E-4</v>
      </c>
      <c r="O931" s="113">
        <v>16</v>
      </c>
      <c r="P931" s="113">
        <v>5152</v>
      </c>
      <c r="Q931" s="114" t="s">
        <v>19</v>
      </c>
      <c r="R931" s="107" t="s">
        <v>56</v>
      </c>
      <c r="S931" s="107" t="s">
        <v>2060</v>
      </c>
      <c r="T931" s="21"/>
    </row>
    <row r="932" spans="1:20" ht="15.5" x14ac:dyDescent="0.35">
      <c r="A932" s="10"/>
      <c r="B932" s="11"/>
      <c r="C932" s="105"/>
      <c r="D932" s="106"/>
      <c r="E932" s="107" t="s">
        <v>2061</v>
      </c>
      <c r="F932" s="107" t="s">
        <v>185</v>
      </c>
      <c r="G932" s="108"/>
      <c r="H932" s="107" t="s">
        <v>186</v>
      </c>
      <c r="I932" s="109">
        <v>46091.500706018516</v>
      </c>
      <c r="J932" s="110">
        <v>46091.500706018516</v>
      </c>
      <c r="K932" s="109">
        <v>46091.809027777781</v>
      </c>
      <c r="L932" s="110">
        <v>46091.809027777781</v>
      </c>
      <c r="M932" s="111">
        <v>0.28679969301611663</v>
      </c>
      <c r="N932" s="112">
        <v>3.0084420567920186E-3</v>
      </c>
      <c r="O932" s="113">
        <v>196</v>
      </c>
      <c r="P932" s="113">
        <v>18685</v>
      </c>
      <c r="Q932" s="114" t="s">
        <v>69</v>
      </c>
      <c r="R932" s="107" t="s">
        <v>89</v>
      </c>
      <c r="S932" s="107" t="s">
        <v>2062</v>
      </c>
      <c r="T932" s="21"/>
    </row>
    <row r="933" spans="1:20" ht="15.5" x14ac:dyDescent="0.35">
      <c r="A933" s="10"/>
      <c r="B933" s="11"/>
      <c r="C933" s="105"/>
      <c r="D933" s="106"/>
      <c r="E933" s="107" t="s">
        <v>2063</v>
      </c>
      <c r="F933" s="107" t="s">
        <v>1082</v>
      </c>
      <c r="G933" s="108"/>
      <c r="H933" s="107" t="s">
        <v>1083</v>
      </c>
      <c r="I933" s="109">
        <v>46091.682766203703</v>
      </c>
      <c r="J933" s="110">
        <v>46091.682766203703</v>
      </c>
      <c r="K933" s="109">
        <v>46092.134375000001</v>
      </c>
      <c r="L933" s="110">
        <v>46092.134375000001</v>
      </c>
      <c r="M933" s="111">
        <v>2.4822563315425938</v>
      </c>
      <c r="N933" s="112">
        <v>2.3054489639293938E-2</v>
      </c>
      <c r="O933" s="113">
        <v>1502</v>
      </c>
      <c r="P933" s="113">
        <v>161719</v>
      </c>
      <c r="Q933" s="114" t="s">
        <v>69</v>
      </c>
      <c r="R933" s="107" t="s">
        <v>89</v>
      </c>
      <c r="S933" s="107" t="s">
        <v>2064</v>
      </c>
      <c r="T933" s="21"/>
    </row>
    <row r="934" spans="1:20" ht="15.5" x14ac:dyDescent="0.35">
      <c r="A934" s="10"/>
      <c r="B934" s="11"/>
      <c r="C934" s="105"/>
      <c r="D934" s="106"/>
      <c r="E934" s="107" t="s">
        <v>2065</v>
      </c>
      <c r="F934" s="107" t="s">
        <v>320</v>
      </c>
      <c r="G934" s="108"/>
      <c r="H934" s="107" t="s">
        <v>321</v>
      </c>
      <c r="I934" s="109">
        <v>46091.875949074078</v>
      </c>
      <c r="J934" s="110">
        <v>46091.875949074078</v>
      </c>
      <c r="K934" s="109">
        <v>46092.183611111112</v>
      </c>
      <c r="L934" s="110">
        <v>46092.183611111112</v>
      </c>
      <c r="M934" s="111">
        <v>1.2331389102072141</v>
      </c>
      <c r="N934" s="112">
        <v>1.7221795855717575E-2</v>
      </c>
      <c r="O934" s="113">
        <v>1568</v>
      </c>
      <c r="P934" s="113">
        <v>80673</v>
      </c>
      <c r="Q934" s="114" t="s">
        <v>69</v>
      </c>
      <c r="R934" s="107" t="s">
        <v>179</v>
      </c>
      <c r="S934" s="107" t="s">
        <v>2066</v>
      </c>
      <c r="T934" s="21"/>
    </row>
    <row r="935" spans="1:20" ht="15.5" x14ac:dyDescent="0.35">
      <c r="A935" s="10"/>
      <c r="B935" s="11"/>
      <c r="C935" s="105"/>
      <c r="D935" s="106"/>
      <c r="E935" s="107" t="s">
        <v>2067</v>
      </c>
      <c r="F935" s="107" t="s">
        <v>120</v>
      </c>
      <c r="G935" s="108"/>
      <c r="H935" s="107" t="s">
        <v>121</v>
      </c>
      <c r="I935" s="109">
        <v>46092.349270833336</v>
      </c>
      <c r="J935" s="110">
        <v>46092.349270833336</v>
      </c>
      <c r="K935" s="109">
        <v>46092.360266203701</v>
      </c>
      <c r="L935" s="110">
        <v>46092.360266203701</v>
      </c>
      <c r="M935" s="111">
        <v>0.17100537221795856</v>
      </c>
      <c r="N935" s="112">
        <v>1.2463545663852648E-2</v>
      </c>
      <c r="O935" s="113">
        <v>812</v>
      </c>
      <c r="P935" s="113">
        <v>11141</v>
      </c>
      <c r="Q935" s="114" t="s">
        <v>69</v>
      </c>
      <c r="R935" s="107" t="s">
        <v>70</v>
      </c>
      <c r="S935" s="107" t="s">
        <v>2068</v>
      </c>
      <c r="T935" s="21"/>
    </row>
    <row r="936" spans="1:20" ht="15.5" x14ac:dyDescent="0.35">
      <c r="A936" s="10"/>
      <c r="B936" s="11"/>
      <c r="C936" s="105"/>
      <c r="D936" s="106"/>
      <c r="E936" s="107" t="s">
        <v>2069</v>
      </c>
      <c r="F936" s="107" t="s">
        <v>106</v>
      </c>
      <c r="G936" s="108"/>
      <c r="H936" s="107" t="s">
        <v>107</v>
      </c>
      <c r="I936" s="109">
        <v>46092.383333333331</v>
      </c>
      <c r="J936" s="110">
        <v>46092.383333333331</v>
      </c>
      <c r="K936" s="109">
        <v>46092.65902777778</v>
      </c>
      <c r="L936" s="110">
        <v>46092.65902777778</v>
      </c>
      <c r="M936" s="111">
        <v>1.3187874136607829</v>
      </c>
      <c r="N936" s="112">
        <v>3.4075211051419799E-3</v>
      </c>
      <c r="O936" s="113">
        <v>222</v>
      </c>
      <c r="P936" s="113">
        <v>85919</v>
      </c>
      <c r="Q936" s="114" t="s">
        <v>19</v>
      </c>
      <c r="R936" s="107" t="s">
        <v>56</v>
      </c>
      <c r="S936" s="107" t="s">
        <v>2070</v>
      </c>
      <c r="T936" s="21"/>
    </row>
    <row r="937" spans="1:20" ht="15.5" x14ac:dyDescent="0.35">
      <c r="A937" s="10"/>
      <c r="B937" s="11"/>
      <c r="C937" s="105"/>
      <c r="D937" s="106"/>
      <c r="E937" s="107" t="s">
        <v>2071</v>
      </c>
      <c r="F937" s="107" t="s">
        <v>120</v>
      </c>
      <c r="G937" s="108"/>
      <c r="H937" s="107" t="s">
        <v>121</v>
      </c>
      <c r="I937" s="109">
        <v>46092.383506944447</v>
      </c>
      <c r="J937" s="110">
        <v>46092.383506944447</v>
      </c>
      <c r="K937" s="109">
        <v>46092.751388888886</v>
      </c>
      <c r="L937" s="110">
        <v>46092.751388888886</v>
      </c>
      <c r="M937" s="111">
        <v>1.0189409056024559</v>
      </c>
      <c r="N937" s="112">
        <v>2.6815042210283961E-2</v>
      </c>
      <c r="O937" s="113">
        <v>1870</v>
      </c>
      <c r="P937" s="113">
        <v>66503</v>
      </c>
      <c r="Q937" s="114" t="s">
        <v>69</v>
      </c>
      <c r="R937" s="107" t="s">
        <v>70</v>
      </c>
      <c r="S937" s="107" t="s">
        <v>2072</v>
      </c>
      <c r="T937" s="21"/>
    </row>
    <row r="938" spans="1:20" ht="15.5" x14ac:dyDescent="0.35">
      <c r="A938" s="10"/>
      <c r="B938" s="11"/>
      <c r="C938" s="105"/>
      <c r="D938" s="106"/>
      <c r="E938" s="107" t="s">
        <v>2073</v>
      </c>
      <c r="F938" s="107" t="s">
        <v>1172</v>
      </c>
      <c r="G938" s="108"/>
      <c r="H938" s="107" t="s">
        <v>1173</v>
      </c>
      <c r="I938" s="109">
        <v>46092.605613425927</v>
      </c>
      <c r="J938" s="110">
        <v>46092.605613425927</v>
      </c>
      <c r="K938" s="109">
        <v>46092.851388888892</v>
      </c>
      <c r="L938" s="110">
        <v>46092.851388888892</v>
      </c>
      <c r="M938" s="111">
        <v>1.2411051419800461</v>
      </c>
      <c r="N938" s="112">
        <v>3.8679969301611668E-2</v>
      </c>
      <c r="O938" s="113">
        <v>2520</v>
      </c>
      <c r="P938" s="113">
        <v>80858</v>
      </c>
      <c r="Q938" s="114" t="s">
        <v>69</v>
      </c>
      <c r="R938" s="107" t="s">
        <v>70</v>
      </c>
      <c r="S938" s="107" t="s">
        <v>2074</v>
      </c>
      <c r="T938" s="21"/>
    </row>
    <row r="939" spans="1:20" ht="15.5" x14ac:dyDescent="0.35">
      <c r="A939" s="10"/>
      <c r="B939" s="11"/>
      <c r="C939" s="105"/>
      <c r="D939" s="106"/>
      <c r="E939" s="107" t="s">
        <v>2075</v>
      </c>
      <c r="F939" s="107" t="s">
        <v>729</v>
      </c>
      <c r="G939" s="108"/>
      <c r="H939" s="107" t="s">
        <v>730</v>
      </c>
      <c r="I939" s="109">
        <v>46092.806446759256</v>
      </c>
      <c r="J939" s="110">
        <v>46092.806446759256</v>
      </c>
      <c r="K939" s="109">
        <v>46093.13721064815</v>
      </c>
      <c r="L939" s="110">
        <v>46093.13721064815</v>
      </c>
      <c r="M939" s="111">
        <v>0.52283960092095161</v>
      </c>
      <c r="N939" s="112">
        <v>5.3875671527244817E-3</v>
      </c>
      <c r="O939" s="113">
        <v>351</v>
      </c>
      <c r="P939" s="113">
        <v>34063</v>
      </c>
      <c r="Q939" s="114" t="s">
        <v>69</v>
      </c>
      <c r="R939" s="107" t="s">
        <v>89</v>
      </c>
      <c r="S939" s="107" t="s">
        <v>2076</v>
      </c>
      <c r="T939" s="21"/>
    </row>
    <row r="940" spans="1:20" ht="15.5" x14ac:dyDescent="0.35">
      <c r="A940" s="10"/>
      <c r="B940" s="11"/>
      <c r="C940" s="105"/>
      <c r="D940" s="106"/>
      <c r="E940" s="107" t="s">
        <v>2077</v>
      </c>
      <c r="F940" s="107" t="s">
        <v>173</v>
      </c>
      <c r="G940" s="108"/>
      <c r="H940" s="107" t="s">
        <v>174</v>
      </c>
      <c r="I940" s="109">
        <v>46093.360405092593</v>
      </c>
      <c r="J940" s="110">
        <v>46093.360405092593</v>
      </c>
      <c r="K940" s="109">
        <v>46093.66375</v>
      </c>
      <c r="L940" s="110">
        <v>46093.66375</v>
      </c>
      <c r="M940" s="111">
        <v>2.0107444359171143E-2</v>
      </c>
      <c r="N940" s="112">
        <v>4.604758250191865E-5</v>
      </c>
      <c r="O940" s="113">
        <v>3</v>
      </c>
      <c r="P940" s="113">
        <v>1310</v>
      </c>
      <c r="Q940" s="114" t="s">
        <v>19</v>
      </c>
      <c r="R940" s="107" t="s">
        <v>56</v>
      </c>
      <c r="S940" s="107" t="s">
        <v>2033</v>
      </c>
      <c r="T940" s="21"/>
    </row>
    <row r="941" spans="1:20" ht="15.5" x14ac:dyDescent="0.35">
      <c r="A941" s="10"/>
      <c r="B941" s="11"/>
      <c r="C941" s="105"/>
      <c r="D941" s="106"/>
      <c r="E941" s="107" t="s">
        <v>2078</v>
      </c>
      <c r="F941" s="107" t="s">
        <v>300</v>
      </c>
      <c r="G941" s="108"/>
      <c r="H941" s="107" t="s">
        <v>301</v>
      </c>
      <c r="I941" s="109">
        <v>46093.371527777781</v>
      </c>
      <c r="J941" s="110">
        <v>46093.371527777781</v>
      </c>
      <c r="K941" s="109">
        <v>46093.67083333333</v>
      </c>
      <c r="L941" s="110">
        <v>46093.67083333333</v>
      </c>
      <c r="M941" s="111">
        <v>1.4192632386799693</v>
      </c>
      <c r="N941" s="112">
        <v>3.468917881811205E-3</v>
      </c>
      <c r="O941" s="113">
        <v>226</v>
      </c>
      <c r="P941" s="113">
        <v>92465</v>
      </c>
      <c r="Q941" s="114" t="s">
        <v>19</v>
      </c>
      <c r="R941" s="107" t="s">
        <v>56</v>
      </c>
      <c r="S941" s="107" t="s">
        <v>2079</v>
      </c>
      <c r="T941" s="21"/>
    </row>
    <row r="942" spans="1:20" ht="15.5" x14ac:dyDescent="0.35">
      <c r="A942" s="10"/>
      <c r="B942" s="11"/>
      <c r="C942" s="105"/>
      <c r="D942" s="106"/>
      <c r="E942" s="107" t="s">
        <v>2080</v>
      </c>
      <c r="F942" s="107" t="s">
        <v>538</v>
      </c>
      <c r="G942" s="108"/>
      <c r="H942" s="107" t="s">
        <v>539</v>
      </c>
      <c r="I942" s="109">
        <v>46093.519675925927</v>
      </c>
      <c r="J942" s="110">
        <v>46093.519675925927</v>
      </c>
      <c r="K942" s="109">
        <v>46093.55972222222</v>
      </c>
      <c r="L942" s="110">
        <v>46093.55972222222</v>
      </c>
      <c r="M942" s="111">
        <v>0.10845740598618572</v>
      </c>
      <c r="N942" s="112">
        <v>7.1220260936300846E-3</v>
      </c>
      <c r="O942" s="113">
        <v>464</v>
      </c>
      <c r="P942" s="113">
        <v>7066</v>
      </c>
      <c r="Q942" s="114" t="s">
        <v>69</v>
      </c>
      <c r="R942" s="107" t="s">
        <v>70</v>
      </c>
      <c r="S942" s="107" t="s">
        <v>2081</v>
      </c>
      <c r="T942" s="21"/>
    </row>
    <row r="943" spans="1:20" ht="15.5" x14ac:dyDescent="0.35">
      <c r="A943" s="10"/>
      <c r="B943" s="11"/>
      <c r="C943" s="105"/>
      <c r="D943" s="106"/>
      <c r="E943" s="107" t="s">
        <v>2082</v>
      </c>
      <c r="F943" s="107" t="s">
        <v>300</v>
      </c>
      <c r="G943" s="108"/>
      <c r="H943" s="107" t="s">
        <v>301</v>
      </c>
      <c r="I943" s="109">
        <v>46093.606874999998</v>
      </c>
      <c r="J943" s="110">
        <v>46093.606874999998</v>
      </c>
      <c r="K943" s="109">
        <v>46093.610891203702</v>
      </c>
      <c r="L943" s="110">
        <v>46093.610891203702</v>
      </c>
      <c r="M943" s="111">
        <v>3.2755180353031467E-2</v>
      </c>
      <c r="N943" s="112">
        <v>5.6638526477359938E-3</v>
      </c>
      <c r="O943" s="113">
        <v>369</v>
      </c>
      <c r="P943" s="113">
        <v>2134</v>
      </c>
      <c r="Q943" s="114" t="s">
        <v>69</v>
      </c>
      <c r="R943" s="107" t="s">
        <v>182</v>
      </c>
      <c r="S943" s="107" t="s">
        <v>2083</v>
      </c>
      <c r="T943" s="21"/>
    </row>
    <row r="944" spans="1:20" ht="15.5" x14ac:dyDescent="0.35">
      <c r="A944" s="10"/>
      <c r="B944" s="11"/>
      <c r="C944" s="105"/>
      <c r="D944" s="106"/>
      <c r="E944" s="107" t="s">
        <v>2084</v>
      </c>
      <c r="F944" s="107" t="s">
        <v>447</v>
      </c>
      <c r="G944" s="108"/>
      <c r="H944" s="107" t="s">
        <v>448</v>
      </c>
      <c r="I944" s="109">
        <v>46094.37777777778</v>
      </c>
      <c r="J944" s="110">
        <v>46094.37777777778</v>
      </c>
      <c r="K944" s="109">
        <v>46094.511805555558</v>
      </c>
      <c r="L944" s="110">
        <v>46094.511805555558</v>
      </c>
      <c r="M944" s="111">
        <v>1.4100997697620874</v>
      </c>
      <c r="N944" s="112">
        <v>7.3062164236377593E-3</v>
      </c>
      <c r="O944" s="113">
        <v>476</v>
      </c>
      <c r="P944" s="113">
        <v>91868</v>
      </c>
      <c r="Q944" s="114" t="s">
        <v>19</v>
      </c>
      <c r="R944" s="107" t="s">
        <v>56</v>
      </c>
      <c r="S944" s="107" t="s">
        <v>2085</v>
      </c>
      <c r="T944" s="21"/>
    </row>
    <row r="945" spans="1:20" ht="15.5" x14ac:dyDescent="0.35">
      <c r="A945" s="10"/>
      <c r="B945" s="11"/>
      <c r="C945" s="105"/>
      <c r="D945" s="106"/>
      <c r="E945" s="107" t="s">
        <v>2086</v>
      </c>
      <c r="F945" s="107" t="s">
        <v>54</v>
      </c>
      <c r="G945" s="108"/>
      <c r="H945" s="107" t="s">
        <v>55</v>
      </c>
      <c r="I945" s="109">
        <v>46095.619710648149</v>
      </c>
      <c r="J945" s="110">
        <v>46095.619710648149</v>
      </c>
      <c r="K945" s="109">
        <v>46095.630277777775</v>
      </c>
      <c r="L945" s="110">
        <v>46095.630277777775</v>
      </c>
      <c r="M945" s="111">
        <v>0.1987567152724482</v>
      </c>
      <c r="N945" s="112">
        <v>1.306216423637759E-2</v>
      </c>
      <c r="O945" s="113">
        <v>851</v>
      </c>
      <c r="P945" s="113">
        <v>12949</v>
      </c>
      <c r="Q945" s="114" t="s">
        <v>69</v>
      </c>
      <c r="R945" s="107" t="s">
        <v>75</v>
      </c>
      <c r="S945" s="107" t="s">
        <v>2087</v>
      </c>
      <c r="T945" s="21"/>
    </row>
    <row r="946" spans="1:20" ht="15.5" x14ac:dyDescent="0.35">
      <c r="A946" s="10"/>
      <c r="B946" s="11"/>
      <c r="C946" s="105"/>
      <c r="D946" s="106"/>
      <c r="E946" s="107" t="s">
        <v>2088</v>
      </c>
      <c r="F946" s="107" t="s">
        <v>209</v>
      </c>
      <c r="G946" s="108"/>
      <c r="H946" s="107" t="s">
        <v>210</v>
      </c>
      <c r="I946" s="109">
        <v>46095.705706018518</v>
      </c>
      <c r="J946" s="110">
        <v>46095.705706018518</v>
      </c>
      <c r="K946" s="109">
        <v>46095.720868055556</v>
      </c>
      <c r="L946" s="110">
        <v>46095.720868055556</v>
      </c>
      <c r="M946" s="111">
        <v>8.1611665387567159E-2</v>
      </c>
      <c r="N946" s="112">
        <v>5.7099002302379125E-3</v>
      </c>
      <c r="O946" s="113">
        <v>372</v>
      </c>
      <c r="P946" s="113">
        <v>5317</v>
      </c>
      <c r="Q946" s="114" t="s">
        <v>69</v>
      </c>
      <c r="R946" s="107" t="s">
        <v>78</v>
      </c>
      <c r="S946" s="107" t="s">
        <v>2089</v>
      </c>
      <c r="T946" s="21"/>
    </row>
    <row r="947" spans="1:20" ht="15.5" x14ac:dyDescent="0.35">
      <c r="A947" s="10"/>
      <c r="B947" s="11"/>
      <c r="C947" s="105"/>
      <c r="D947" s="106"/>
      <c r="E947" s="107" t="s">
        <v>2090</v>
      </c>
      <c r="F947" s="107" t="s">
        <v>126</v>
      </c>
      <c r="G947" s="108"/>
      <c r="H947" s="107" t="s">
        <v>127</v>
      </c>
      <c r="I947" s="109">
        <v>46096.380787037036</v>
      </c>
      <c r="J947" s="110">
        <v>46096.380787037036</v>
      </c>
      <c r="K947" s="109">
        <v>46096.449699074074</v>
      </c>
      <c r="L947" s="110">
        <v>46096.449699074074</v>
      </c>
      <c r="M947" s="111">
        <v>0.46761320030698389</v>
      </c>
      <c r="N947" s="112">
        <v>4.7122026093630084E-3</v>
      </c>
      <c r="O947" s="113">
        <v>307</v>
      </c>
      <c r="P947" s="113">
        <v>30465</v>
      </c>
      <c r="Q947" s="114" t="s">
        <v>19</v>
      </c>
      <c r="R947" s="107" t="s">
        <v>56</v>
      </c>
      <c r="S947" s="107" t="s">
        <v>2091</v>
      </c>
      <c r="T947" s="21"/>
    </row>
    <row r="948" spans="1:20" ht="15.5" x14ac:dyDescent="0.35">
      <c r="A948" s="10"/>
      <c r="B948" s="11"/>
      <c r="C948" s="105"/>
      <c r="D948" s="106"/>
      <c r="E948" s="107" t="s">
        <v>2092</v>
      </c>
      <c r="F948" s="107" t="s">
        <v>271</v>
      </c>
      <c r="G948" s="108"/>
      <c r="H948" s="107" t="s">
        <v>272</v>
      </c>
      <c r="I948" s="109">
        <v>46097.357557870368</v>
      </c>
      <c r="J948" s="110">
        <v>46097.357557870368</v>
      </c>
      <c r="K948" s="109">
        <v>46097.368634259263</v>
      </c>
      <c r="L948" s="110">
        <v>46097.368634259263</v>
      </c>
      <c r="M948" s="111">
        <v>0.1145817344589409</v>
      </c>
      <c r="N948" s="112">
        <v>7.1834228702993093E-3</v>
      </c>
      <c r="O948" s="113">
        <v>468</v>
      </c>
      <c r="P948" s="113">
        <v>7465</v>
      </c>
      <c r="Q948" s="114" t="s">
        <v>69</v>
      </c>
      <c r="R948" s="107" t="s">
        <v>75</v>
      </c>
      <c r="S948" s="107" t="s">
        <v>2093</v>
      </c>
      <c r="T948" s="21"/>
    </row>
    <row r="949" spans="1:20" ht="15.5" x14ac:dyDescent="0.35">
      <c r="A949" s="10"/>
      <c r="B949" s="11"/>
      <c r="C949" s="105"/>
      <c r="D949" s="106"/>
      <c r="E949" s="107" t="s">
        <v>2094</v>
      </c>
      <c r="F949" s="107" t="s">
        <v>106</v>
      </c>
      <c r="G949" s="108"/>
      <c r="H949" s="107" t="s">
        <v>107</v>
      </c>
      <c r="I949" s="109">
        <v>46097.385567129626</v>
      </c>
      <c r="J949" s="110">
        <v>46097.385567129626</v>
      </c>
      <c r="K949" s="109">
        <v>46097.632557870369</v>
      </c>
      <c r="L949" s="110">
        <v>46097.632557870369</v>
      </c>
      <c r="M949" s="111">
        <v>4.9132770529547197E-2</v>
      </c>
      <c r="N949" s="112">
        <v>1.3814274750575595E-4</v>
      </c>
      <c r="O949" s="113">
        <v>9</v>
      </c>
      <c r="P949" s="113">
        <v>3201</v>
      </c>
      <c r="Q949" s="114" t="s">
        <v>19</v>
      </c>
      <c r="R949" s="107" t="s">
        <v>56</v>
      </c>
      <c r="S949" s="107" t="s">
        <v>2095</v>
      </c>
      <c r="T949" s="21"/>
    </row>
    <row r="950" spans="1:20" ht="15.5" x14ac:dyDescent="0.35">
      <c r="A950" s="10"/>
      <c r="B950" s="11"/>
      <c r="C950" s="105"/>
      <c r="D950" s="106"/>
      <c r="E950" s="107" t="s">
        <v>2096</v>
      </c>
      <c r="F950" s="107" t="s">
        <v>241</v>
      </c>
      <c r="G950" s="108"/>
      <c r="H950" s="107" t="s">
        <v>242</v>
      </c>
      <c r="I950" s="109">
        <v>46097.76489583333</v>
      </c>
      <c r="J950" s="110">
        <v>46097.76489583333</v>
      </c>
      <c r="K950" s="109">
        <v>46097.792349537034</v>
      </c>
      <c r="L950" s="110">
        <v>46097.792349537034</v>
      </c>
      <c r="M950" s="111">
        <v>6.1396776669224863E-4</v>
      </c>
      <c r="N950" s="112">
        <v>1.5349194167306218E-5</v>
      </c>
      <c r="O950" s="113">
        <v>1</v>
      </c>
      <c r="P950" s="113">
        <v>40</v>
      </c>
      <c r="Q950" s="114" t="s">
        <v>69</v>
      </c>
      <c r="R950" s="107" t="s">
        <v>75</v>
      </c>
      <c r="S950" s="107" t="s">
        <v>2097</v>
      </c>
      <c r="T950" s="21"/>
    </row>
    <row r="951" spans="1:20" ht="15.5" x14ac:dyDescent="0.35">
      <c r="A951" s="10"/>
      <c r="B951" s="11"/>
      <c r="C951" s="105"/>
      <c r="D951" s="106"/>
      <c r="E951" s="107" t="s">
        <v>2098</v>
      </c>
      <c r="F951" s="107" t="s">
        <v>717</v>
      </c>
      <c r="G951" s="108"/>
      <c r="H951" s="107" t="s">
        <v>718</v>
      </c>
      <c r="I951" s="109">
        <v>46098.241157407407</v>
      </c>
      <c r="J951" s="110">
        <v>46098.241157407407</v>
      </c>
      <c r="K951" s="109">
        <v>46098.313888888886</v>
      </c>
      <c r="L951" s="110">
        <v>46098.313888888886</v>
      </c>
      <c r="M951" s="111">
        <v>0.23320030698388336</v>
      </c>
      <c r="N951" s="112">
        <v>1.9739063699155793E-2</v>
      </c>
      <c r="O951" s="113">
        <v>1286</v>
      </c>
      <c r="P951" s="113">
        <v>15193</v>
      </c>
      <c r="Q951" s="114" t="s">
        <v>69</v>
      </c>
      <c r="R951" s="107" t="s">
        <v>166</v>
      </c>
      <c r="S951" s="107" t="s">
        <v>2099</v>
      </c>
      <c r="T951" s="21"/>
    </row>
    <row r="952" spans="1:20" ht="15.5" x14ac:dyDescent="0.35">
      <c r="A952" s="10"/>
      <c r="B952" s="11"/>
      <c r="C952" s="105"/>
      <c r="D952" s="106"/>
      <c r="E952" s="107" t="s">
        <v>2100</v>
      </c>
      <c r="F952" s="107" t="s">
        <v>173</v>
      </c>
      <c r="G952" s="108"/>
      <c r="H952" s="107" t="s">
        <v>174</v>
      </c>
      <c r="I952" s="109">
        <v>46098.356550925928</v>
      </c>
      <c r="J952" s="110">
        <v>46098.356550925928</v>
      </c>
      <c r="K952" s="109">
        <v>46098.653831018521</v>
      </c>
      <c r="L952" s="110">
        <v>46098.653831018521</v>
      </c>
      <c r="M952" s="111">
        <v>1.9708365310821183E-2</v>
      </c>
      <c r="N952" s="112">
        <v>4.604758250191865E-5</v>
      </c>
      <c r="O952" s="113">
        <v>3</v>
      </c>
      <c r="P952" s="113">
        <v>1284</v>
      </c>
      <c r="Q952" s="114" t="s">
        <v>19</v>
      </c>
      <c r="R952" s="107" t="s">
        <v>56</v>
      </c>
      <c r="S952" s="107" t="s">
        <v>2101</v>
      </c>
      <c r="T952" s="21"/>
    </row>
    <row r="953" spans="1:20" ht="15.5" x14ac:dyDescent="0.35">
      <c r="A953" s="10"/>
      <c r="B953" s="11"/>
      <c r="C953" s="105"/>
      <c r="D953" s="106"/>
      <c r="E953" s="107" t="s">
        <v>2102</v>
      </c>
      <c r="F953" s="107" t="s">
        <v>300</v>
      </c>
      <c r="G953" s="108"/>
      <c r="H953" s="107" t="s">
        <v>301</v>
      </c>
      <c r="I953" s="109">
        <v>46098.367361111108</v>
      </c>
      <c r="J953" s="110">
        <v>46098.367361111108</v>
      </c>
      <c r="K953" s="109">
        <v>46098.657638888886</v>
      </c>
      <c r="L953" s="110">
        <v>46098.657638888886</v>
      </c>
      <c r="M953" s="111">
        <v>0.41844973138910208</v>
      </c>
      <c r="N953" s="112">
        <v>6.2931696085955485E-3</v>
      </c>
      <c r="O953" s="113">
        <v>410</v>
      </c>
      <c r="P953" s="113">
        <v>27262</v>
      </c>
      <c r="Q953" s="114" t="s">
        <v>19</v>
      </c>
      <c r="R953" s="107" t="s">
        <v>56</v>
      </c>
      <c r="S953" s="107" t="s">
        <v>2103</v>
      </c>
      <c r="T953" s="21"/>
    </row>
    <row r="954" spans="1:20" ht="15.5" x14ac:dyDescent="0.35">
      <c r="A954" s="10"/>
      <c r="B954" s="11"/>
      <c r="C954" s="105"/>
      <c r="D954" s="106"/>
      <c r="E954" s="107" t="s">
        <v>2104</v>
      </c>
      <c r="F954" s="107" t="s">
        <v>173</v>
      </c>
      <c r="G954" s="108"/>
      <c r="H954" s="107" t="s">
        <v>174</v>
      </c>
      <c r="I954" s="109">
        <v>46099.354259259257</v>
      </c>
      <c r="J954" s="110">
        <v>46099.354259259257</v>
      </c>
      <c r="K954" s="109">
        <v>46099.367604166669</v>
      </c>
      <c r="L954" s="110">
        <v>46099.367604166669</v>
      </c>
      <c r="M954" s="111">
        <v>0.14552570990023023</v>
      </c>
      <c r="N954" s="112">
        <v>8.8564850345356876E-3</v>
      </c>
      <c r="O954" s="113">
        <v>577</v>
      </c>
      <c r="P954" s="113">
        <v>9481</v>
      </c>
      <c r="Q954" s="114" t="s">
        <v>69</v>
      </c>
      <c r="R954" s="107" t="s">
        <v>75</v>
      </c>
      <c r="S954" s="107" t="s">
        <v>187</v>
      </c>
      <c r="T954" s="21"/>
    </row>
    <row r="955" spans="1:20" ht="15.5" x14ac:dyDescent="0.35">
      <c r="A955" s="10"/>
      <c r="B955" s="11"/>
      <c r="C955" s="105"/>
      <c r="D955" s="106"/>
      <c r="E955" s="107" t="s">
        <v>2105</v>
      </c>
      <c r="F955" s="107" t="s">
        <v>106</v>
      </c>
      <c r="G955" s="108"/>
      <c r="H955" s="107" t="s">
        <v>107</v>
      </c>
      <c r="I955" s="109">
        <v>46099.378229166665</v>
      </c>
      <c r="J955" s="110">
        <v>46099.378229166665</v>
      </c>
      <c r="K955" s="109">
        <v>46099.724918981483</v>
      </c>
      <c r="L955" s="110">
        <v>46099.724918981483</v>
      </c>
      <c r="M955" s="111">
        <v>9.9616270145817351E-2</v>
      </c>
      <c r="N955" s="112">
        <v>1.9953952417498081E-4</v>
      </c>
      <c r="O955" s="113">
        <v>13</v>
      </c>
      <c r="P955" s="113">
        <v>6490</v>
      </c>
      <c r="Q955" s="114" t="s">
        <v>19</v>
      </c>
      <c r="R955" s="107" t="s">
        <v>56</v>
      </c>
      <c r="S955" s="107" t="s">
        <v>2106</v>
      </c>
      <c r="T955" s="21"/>
    </row>
    <row r="956" spans="1:20" ht="15.5" x14ac:dyDescent="0.35">
      <c r="A956" s="10"/>
      <c r="B956" s="11"/>
      <c r="C956" s="105"/>
      <c r="D956" s="106"/>
      <c r="E956" s="107" t="s">
        <v>2107</v>
      </c>
      <c r="F956" s="107" t="s">
        <v>177</v>
      </c>
      <c r="G956" s="108"/>
      <c r="H956" s="107" t="s">
        <v>178</v>
      </c>
      <c r="I956" s="109">
        <v>46099.381944444445</v>
      </c>
      <c r="J956" s="110">
        <v>46099.381944444445</v>
      </c>
      <c r="K956" s="109">
        <v>46099.63958333333</v>
      </c>
      <c r="L956" s="110">
        <v>46099.63958333333</v>
      </c>
      <c r="M956" s="111">
        <v>0.26764389869531852</v>
      </c>
      <c r="N956" s="112">
        <v>7.2141212586339213E-4</v>
      </c>
      <c r="O956" s="113">
        <v>47</v>
      </c>
      <c r="P956" s="113">
        <v>17437</v>
      </c>
      <c r="Q956" s="114" t="s">
        <v>19</v>
      </c>
      <c r="R956" s="107" t="s">
        <v>56</v>
      </c>
      <c r="S956" s="107" t="s">
        <v>2108</v>
      </c>
      <c r="T956" s="21"/>
    </row>
    <row r="957" spans="1:20" ht="15.5" x14ac:dyDescent="0.35">
      <c r="A957" s="10"/>
      <c r="B957" s="11"/>
      <c r="C957" s="105"/>
      <c r="D957" s="106"/>
      <c r="E957" s="107" t="s">
        <v>2109</v>
      </c>
      <c r="F957" s="107" t="s">
        <v>251</v>
      </c>
      <c r="G957" s="108"/>
      <c r="H957" s="107" t="s">
        <v>252</v>
      </c>
      <c r="I957" s="109">
        <v>46099.818749999999</v>
      </c>
      <c r="J957" s="110">
        <v>46099.818749999999</v>
      </c>
      <c r="K957" s="109">
        <v>46099.913888888892</v>
      </c>
      <c r="L957" s="110">
        <v>46099.913888888892</v>
      </c>
      <c r="M957" s="111">
        <v>3.7851112816577132E-2</v>
      </c>
      <c r="N957" s="112">
        <v>2.762854950115119E-4</v>
      </c>
      <c r="O957" s="113">
        <v>18</v>
      </c>
      <c r="P957" s="113">
        <v>2466</v>
      </c>
      <c r="Q957" s="114" t="s">
        <v>69</v>
      </c>
      <c r="R957" s="107" t="s">
        <v>70</v>
      </c>
      <c r="S957" s="107" t="s">
        <v>2110</v>
      </c>
      <c r="T957" s="21"/>
    </row>
    <row r="958" spans="1:20" ht="15.5" x14ac:dyDescent="0.35">
      <c r="A958" s="10"/>
      <c r="B958" s="11"/>
      <c r="C958" s="105"/>
      <c r="D958" s="106"/>
      <c r="E958" s="107" t="s">
        <v>2111</v>
      </c>
      <c r="F958" s="107" t="s">
        <v>173</v>
      </c>
      <c r="G958" s="108"/>
      <c r="H958" s="107" t="s">
        <v>174</v>
      </c>
      <c r="I958" s="109">
        <v>46100.355092592596</v>
      </c>
      <c r="J958" s="110">
        <v>46100.355092592596</v>
      </c>
      <c r="K958" s="109">
        <v>46100.709432870368</v>
      </c>
      <c r="L958" s="110">
        <v>46100.709432870368</v>
      </c>
      <c r="M958" s="111">
        <v>1.3468917881811204</v>
      </c>
      <c r="N958" s="112">
        <v>2.7628549501151189E-3</v>
      </c>
      <c r="O958" s="113">
        <v>180</v>
      </c>
      <c r="P958" s="113">
        <v>87750</v>
      </c>
      <c r="Q958" s="114" t="s">
        <v>19</v>
      </c>
      <c r="R958" s="107" t="s">
        <v>56</v>
      </c>
      <c r="S958" s="107" t="s">
        <v>2112</v>
      </c>
      <c r="T958" s="21"/>
    </row>
    <row r="959" spans="1:20" ht="15.5" x14ac:dyDescent="0.35">
      <c r="A959" s="10"/>
      <c r="B959" s="11"/>
      <c r="C959" s="105"/>
      <c r="D959" s="106"/>
      <c r="E959" s="107" t="s">
        <v>2113</v>
      </c>
      <c r="F959" s="107" t="s">
        <v>300</v>
      </c>
      <c r="G959" s="108"/>
      <c r="H959" s="107" t="s">
        <v>301</v>
      </c>
      <c r="I959" s="109">
        <v>46100.363888888889</v>
      </c>
      <c r="J959" s="110">
        <v>46100.363888888889</v>
      </c>
      <c r="K959" s="109">
        <v>46100.584722222222</v>
      </c>
      <c r="L959" s="110">
        <v>46100.584722222222</v>
      </c>
      <c r="M959" s="111">
        <v>1.0497467382962395</v>
      </c>
      <c r="N959" s="112">
        <v>3.468917881811205E-3</v>
      </c>
      <c r="O959" s="113">
        <v>226</v>
      </c>
      <c r="P959" s="113">
        <v>68391</v>
      </c>
      <c r="Q959" s="114" t="s">
        <v>19</v>
      </c>
      <c r="R959" s="107" t="s">
        <v>56</v>
      </c>
      <c r="S959" s="107" t="s">
        <v>2114</v>
      </c>
      <c r="T959" s="21"/>
    </row>
    <row r="960" spans="1:20" ht="15.5" x14ac:dyDescent="0.35">
      <c r="A960" s="10"/>
      <c r="B960" s="11"/>
      <c r="C960" s="105"/>
      <c r="D960" s="106"/>
      <c r="E960" s="107" t="s">
        <v>2115</v>
      </c>
      <c r="F960" s="107" t="s">
        <v>177</v>
      </c>
      <c r="G960" s="108"/>
      <c r="H960" s="107" t="s">
        <v>178</v>
      </c>
      <c r="I960" s="109">
        <v>46100.40902777778</v>
      </c>
      <c r="J960" s="110">
        <v>46100.40902777778</v>
      </c>
      <c r="K960" s="109">
        <v>46100.63958333333</v>
      </c>
      <c r="L960" s="110">
        <v>46100.63958333333</v>
      </c>
      <c r="M960" s="111">
        <v>7.6438986953184962E-2</v>
      </c>
      <c r="N960" s="112">
        <v>2.3023791250959325E-4</v>
      </c>
      <c r="O960" s="113">
        <v>15</v>
      </c>
      <c r="P960" s="113">
        <v>4980</v>
      </c>
      <c r="Q960" s="114" t="s">
        <v>19</v>
      </c>
      <c r="R960" s="107" t="s">
        <v>56</v>
      </c>
      <c r="S960" s="107" t="s">
        <v>2116</v>
      </c>
      <c r="T960" s="21"/>
    </row>
    <row r="961" spans="1:20" ht="15.5" x14ac:dyDescent="0.35">
      <c r="A961" s="10"/>
      <c r="B961" s="11"/>
      <c r="C961" s="105"/>
      <c r="D961" s="106"/>
      <c r="E961" s="107" t="s">
        <v>2117</v>
      </c>
      <c r="F961" s="107" t="s">
        <v>330</v>
      </c>
      <c r="G961" s="108"/>
      <c r="H961" s="107" t="s">
        <v>331</v>
      </c>
      <c r="I961" s="109">
        <v>46100.432638888888</v>
      </c>
      <c r="J961" s="110">
        <v>46100.432638888888</v>
      </c>
      <c r="K961" s="109">
        <v>46100.623611111114</v>
      </c>
      <c r="L961" s="110">
        <v>46100.623611111114</v>
      </c>
      <c r="M961" s="111">
        <v>0.32079815809669993</v>
      </c>
      <c r="N961" s="112">
        <v>1.1665387567152724E-3</v>
      </c>
      <c r="O961" s="113">
        <v>76</v>
      </c>
      <c r="P961" s="113">
        <v>20900</v>
      </c>
      <c r="Q961" s="114" t="s">
        <v>19</v>
      </c>
      <c r="R961" s="107" t="s">
        <v>56</v>
      </c>
      <c r="S961" s="107" t="s">
        <v>2118</v>
      </c>
      <c r="T961" s="21"/>
    </row>
    <row r="962" spans="1:20" ht="15.5" x14ac:dyDescent="0.35">
      <c r="A962" s="10"/>
      <c r="B962" s="11"/>
      <c r="C962" s="105"/>
      <c r="D962" s="106"/>
      <c r="E962" s="107" t="s">
        <v>2119</v>
      </c>
      <c r="F962" s="107" t="s">
        <v>776</v>
      </c>
      <c r="G962" s="108"/>
      <c r="H962" s="107" t="s">
        <v>777</v>
      </c>
      <c r="I962" s="109">
        <v>46100.460821759261</v>
      </c>
      <c r="J962" s="110">
        <v>46100.460821759261</v>
      </c>
      <c r="K962" s="109">
        <v>46100.471412037034</v>
      </c>
      <c r="L962" s="110">
        <v>46100.471412037034</v>
      </c>
      <c r="M962" s="111">
        <v>0.18574059861857253</v>
      </c>
      <c r="N962" s="112">
        <v>1.2264006139677666E-2</v>
      </c>
      <c r="O962" s="113">
        <v>799</v>
      </c>
      <c r="P962" s="113">
        <v>12101</v>
      </c>
      <c r="Q962" s="114" t="s">
        <v>69</v>
      </c>
      <c r="R962" s="107" t="s">
        <v>75</v>
      </c>
      <c r="S962" s="107" t="s">
        <v>2120</v>
      </c>
      <c r="T962" s="21"/>
    </row>
    <row r="963" spans="1:20" ht="15.5" x14ac:dyDescent="0.35">
      <c r="A963" s="10"/>
      <c r="B963" s="11"/>
      <c r="C963" s="105"/>
      <c r="D963" s="106"/>
      <c r="E963" s="107" t="s">
        <v>2121</v>
      </c>
      <c r="F963" s="107" t="s">
        <v>275</v>
      </c>
      <c r="G963" s="108"/>
      <c r="H963" s="107" t="s">
        <v>276</v>
      </c>
      <c r="I963" s="109">
        <v>46100.718472222223</v>
      </c>
      <c r="J963" s="110">
        <v>46100.718472222223</v>
      </c>
      <c r="K963" s="109">
        <v>46100.729803240742</v>
      </c>
      <c r="L963" s="110">
        <v>46100.729803240742</v>
      </c>
      <c r="M963" s="111">
        <v>4.9332310053722177E-2</v>
      </c>
      <c r="N963" s="112">
        <v>3.0237912509593246E-3</v>
      </c>
      <c r="O963" s="113">
        <v>197</v>
      </c>
      <c r="P963" s="113">
        <v>3214</v>
      </c>
      <c r="Q963" s="114" t="s">
        <v>69</v>
      </c>
      <c r="R963" s="107" t="s">
        <v>75</v>
      </c>
      <c r="S963" s="107" t="s">
        <v>2122</v>
      </c>
      <c r="T963" s="21"/>
    </row>
    <row r="964" spans="1:20" ht="15.5" x14ac:dyDescent="0.35">
      <c r="A964" s="10"/>
      <c r="B964" s="11"/>
      <c r="C964" s="105"/>
      <c r="D964" s="106"/>
      <c r="E964" s="107" t="s">
        <v>2123</v>
      </c>
      <c r="F964" s="107" t="s">
        <v>106</v>
      </c>
      <c r="G964" s="108"/>
      <c r="H964" s="107" t="s">
        <v>107</v>
      </c>
      <c r="I964" s="109">
        <v>46101.382638888892</v>
      </c>
      <c r="J964" s="110">
        <v>46101.382638888892</v>
      </c>
      <c r="K964" s="109">
        <v>46101.538888888892</v>
      </c>
      <c r="L964" s="110">
        <v>46101.538888888892</v>
      </c>
      <c r="M964" s="111">
        <v>3.4535686876438986E-3</v>
      </c>
      <c r="N964" s="112">
        <v>1.5349194167306218E-5</v>
      </c>
      <c r="O964" s="113">
        <v>1</v>
      </c>
      <c r="P964" s="113">
        <v>225</v>
      </c>
      <c r="Q964" s="114" t="s">
        <v>19</v>
      </c>
      <c r="R964" s="107" t="s">
        <v>56</v>
      </c>
      <c r="S964" s="107" t="s">
        <v>2124</v>
      </c>
      <c r="T964" s="21"/>
    </row>
    <row r="965" spans="1:20" ht="15.5" x14ac:dyDescent="0.35">
      <c r="A965" s="10"/>
      <c r="B965" s="11"/>
      <c r="C965" s="105"/>
      <c r="D965" s="106"/>
      <c r="E965" s="107" t="s">
        <v>2125</v>
      </c>
      <c r="F965" s="107" t="s">
        <v>173</v>
      </c>
      <c r="G965" s="108"/>
      <c r="H965" s="107" t="s">
        <v>174</v>
      </c>
      <c r="I965" s="109">
        <v>46101.397222222222</v>
      </c>
      <c r="J965" s="110">
        <v>46101.397222222222</v>
      </c>
      <c r="K965" s="109">
        <v>46101.545138888891</v>
      </c>
      <c r="L965" s="110">
        <v>46101.545138888891</v>
      </c>
      <c r="M965" s="111">
        <v>6.8656945510360709E-2</v>
      </c>
      <c r="N965" s="112">
        <v>3.2233307751343052E-4</v>
      </c>
      <c r="O965" s="113">
        <v>21</v>
      </c>
      <c r="P965" s="113">
        <v>4473</v>
      </c>
      <c r="Q965" s="114" t="s">
        <v>19</v>
      </c>
      <c r="R965" s="107" t="s">
        <v>56</v>
      </c>
      <c r="S965" s="107" t="s">
        <v>1285</v>
      </c>
      <c r="T965" s="21"/>
    </row>
    <row r="966" spans="1:20" ht="15.5" x14ac:dyDescent="0.35">
      <c r="A966" s="10"/>
      <c r="B966" s="11"/>
      <c r="C966" s="105"/>
      <c r="D966" s="106"/>
      <c r="E966" s="107" t="s">
        <v>2126</v>
      </c>
      <c r="F966" s="107" t="s">
        <v>106</v>
      </c>
      <c r="G966" s="108"/>
      <c r="H966" s="107" t="s">
        <v>107</v>
      </c>
      <c r="I966" s="109">
        <v>46101.40625</v>
      </c>
      <c r="J966" s="110">
        <v>46101.40625</v>
      </c>
      <c r="K966" s="109">
        <v>46101.609027777777</v>
      </c>
      <c r="L966" s="110">
        <v>46101.609027777777</v>
      </c>
      <c r="M966" s="111">
        <v>1.7636224098234843E-2</v>
      </c>
      <c r="N966" s="112">
        <v>6.1396776669224871E-5</v>
      </c>
      <c r="O966" s="113">
        <v>4</v>
      </c>
      <c r="P966" s="113">
        <v>1149</v>
      </c>
      <c r="Q966" s="114" t="s">
        <v>19</v>
      </c>
      <c r="R966" s="107" t="s">
        <v>56</v>
      </c>
      <c r="S966" s="107" t="s">
        <v>2127</v>
      </c>
      <c r="T966" s="21"/>
    </row>
    <row r="967" spans="1:20" ht="15.5" x14ac:dyDescent="0.35">
      <c r="A967" s="10"/>
      <c r="B967" s="11"/>
      <c r="C967" s="105"/>
      <c r="D967" s="106"/>
      <c r="E967" s="107" t="s">
        <v>2128</v>
      </c>
      <c r="F967" s="107" t="s">
        <v>538</v>
      </c>
      <c r="G967" s="108"/>
      <c r="H967" s="107" t="s">
        <v>539</v>
      </c>
      <c r="I967" s="109">
        <v>46101.420138888891</v>
      </c>
      <c r="J967" s="110">
        <v>46101.420138888891</v>
      </c>
      <c r="K967" s="109">
        <v>46101.543055555558</v>
      </c>
      <c r="L967" s="110">
        <v>46101.543055555558</v>
      </c>
      <c r="M967" s="111">
        <v>6.2486569455103606E-2</v>
      </c>
      <c r="N967" s="112">
        <v>3.5303146584804299E-4</v>
      </c>
      <c r="O967" s="113">
        <v>23</v>
      </c>
      <c r="P967" s="113">
        <v>4071</v>
      </c>
      <c r="Q967" s="114" t="s">
        <v>19</v>
      </c>
      <c r="R967" s="107" t="s">
        <v>56</v>
      </c>
      <c r="S967" s="107" t="s">
        <v>1285</v>
      </c>
      <c r="T967" s="21"/>
    </row>
    <row r="968" spans="1:20" ht="15.5" x14ac:dyDescent="0.35">
      <c r="A968" s="10"/>
      <c r="B968" s="11"/>
      <c r="C968" s="105"/>
      <c r="D968" s="106"/>
      <c r="E968" s="107" t="s">
        <v>2129</v>
      </c>
      <c r="F968" s="107" t="s">
        <v>625</v>
      </c>
      <c r="G968" s="108"/>
      <c r="H968" s="107" t="s">
        <v>626</v>
      </c>
      <c r="I968" s="109">
        <v>46101.658402777779</v>
      </c>
      <c r="J968" s="110">
        <v>46101.658402777779</v>
      </c>
      <c r="K968" s="109">
        <v>46101.682696759257</v>
      </c>
      <c r="L968" s="110">
        <v>46101.682696759257</v>
      </c>
      <c r="M968" s="111">
        <v>0.55017651573292403</v>
      </c>
      <c r="N968" s="112">
        <v>1.5794320798158096E-2</v>
      </c>
      <c r="O968" s="113">
        <v>1029</v>
      </c>
      <c r="P968" s="113">
        <v>35844</v>
      </c>
      <c r="Q968" s="114" t="s">
        <v>69</v>
      </c>
      <c r="R968" s="107" t="s">
        <v>75</v>
      </c>
      <c r="S968" s="107" t="s">
        <v>2130</v>
      </c>
      <c r="T968" s="21"/>
    </row>
    <row r="969" spans="1:20" ht="15.5" x14ac:dyDescent="0.35">
      <c r="A969" s="10"/>
      <c r="B969" s="11"/>
      <c r="C969" s="105"/>
      <c r="D969" s="106"/>
      <c r="E969" s="107" t="s">
        <v>2131</v>
      </c>
      <c r="F969" s="107" t="s">
        <v>275</v>
      </c>
      <c r="G969" s="108"/>
      <c r="H969" s="107" t="s">
        <v>276</v>
      </c>
      <c r="I969" s="109">
        <v>46102.369444444441</v>
      </c>
      <c r="J969" s="110">
        <v>46102.369444444441</v>
      </c>
      <c r="K969" s="109">
        <v>46102.432013888887</v>
      </c>
      <c r="L969" s="110">
        <v>46102.432013888887</v>
      </c>
      <c r="M969" s="111">
        <v>2.9378357636224098E-2</v>
      </c>
      <c r="N969" s="112">
        <v>8.5955487336914816E-4</v>
      </c>
      <c r="O969" s="113">
        <v>56</v>
      </c>
      <c r="P969" s="113">
        <v>1914</v>
      </c>
      <c r="Q969" s="114" t="s">
        <v>69</v>
      </c>
      <c r="R969" s="107" t="s">
        <v>166</v>
      </c>
      <c r="S969" s="107" t="s">
        <v>2132</v>
      </c>
      <c r="T969" s="21"/>
    </row>
    <row r="970" spans="1:20" ht="15.5" x14ac:dyDescent="0.35">
      <c r="A970" s="10"/>
      <c r="B970" s="11"/>
      <c r="C970" s="105"/>
      <c r="D970" s="106"/>
      <c r="E970" s="107" t="s">
        <v>2133</v>
      </c>
      <c r="F970" s="107" t="s">
        <v>173</v>
      </c>
      <c r="G970" s="108"/>
      <c r="H970" s="107" t="s">
        <v>174</v>
      </c>
      <c r="I970" s="109">
        <v>46103.447881944441</v>
      </c>
      <c r="J970" s="110">
        <v>46103.447881944441</v>
      </c>
      <c r="K970" s="109">
        <v>46103.495671296296</v>
      </c>
      <c r="L970" s="110">
        <v>46103.495671296296</v>
      </c>
      <c r="M970" s="111">
        <v>0.12326937835763623</v>
      </c>
      <c r="N970" s="112">
        <v>3.1312356101304683E-3</v>
      </c>
      <c r="O970" s="113">
        <v>204</v>
      </c>
      <c r="P970" s="113">
        <v>8031</v>
      </c>
      <c r="Q970" s="114" t="s">
        <v>69</v>
      </c>
      <c r="R970" s="107" t="s">
        <v>89</v>
      </c>
      <c r="S970" s="107" t="s">
        <v>2134</v>
      </c>
      <c r="T970" s="21"/>
    </row>
    <row r="971" spans="1:20" ht="15.5" x14ac:dyDescent="0.35">
      <c r="A971" s="10"/>
      <c r="B971" s="11"/>
      <c r="C971" s="105"/>
      <c r="D971" s="106"/>
      <c r="E971" s="107" t="s">
        <v>2135</v>
      </c>
      <c r="F971" s="107" t="s">
        <v>443</v>
      </c>
      <c r="G971" s="108"/>
      <c r="H971" s="107" t="s">
        <v>444</v>
      </c>
      <c r="I971" s="109">
        <v>46103.592789351853</v>
      </c>
      <c r="J971" s="110">
        <v>46103.592789351853</v>
      </c>
      <c r="K971" s="109">
        <v>46103.802164351851</v>
      </c>
      <c r="L971" s="110">
        <v>46103.802164351851</v>
      </c>
      <c r="M971" s="111">
        <v>0.39175748273215655</v>
      </c>
      <c r="N971" s="112">
        <v>6.3392171910974671E-3</v>
      </c>
      <c r="O971" s="113">
        <v>413</v>
      </c>
      <c r="P971" s="113">
        <v>25523</v>
      </c>
      <c r="Q971" s="114" t="s">
        <v>69</v>
      </c>
      <c r="R971" s="107" t="s">
        <v>89</v>
      </c>
      <c r="S971" s="107" t="s">
        <v>2136</v>
      </c>
      <c r="T971" s="21"/>
    </row>
    <row r="972" spans="1:20" ht="15.5" x14ac:dyDescent="0.35">
      <c r="A972" s="10"/>
      <c r="B972" s="11"/>
      <c r="C972" s="105"/>
      <c r="D972" s="106"/>
      <c r="E972" s="107" t="s">
        <v>2137</v>
      </c>
      <c r="F972" s="107" t="s">
        <v>106</v>
      </c>
      <c r="G972" s="108"/>
      <c r="H972" s="107" t="s">
        <v>107</v>
      </c>
      <c r="I972" s="109">
        <v>46104.393125000002</v>
      </c>
      <c r="J972" s="110">
        <v>46104.393125000002</v>
      </c>
      <c r="K972" s="109">
        <v>46104.621701388889</v>
      </c>
      <c r="L972" s="110">
        <v>46104.621701388889</v>
      </c>
      <c r="M972" s="111">
        <v>0.11114351496546432</v>
      </c>
      <c r="N972" s="112">
        <v>3.3768227168073678E-4</v>
      </c>
      <c r="O972" s="113">
        <v>22</v>
      </c>
      <c r="P972" s="113">
        <v>7241</v>
      </c>
      <c r="Q972" s="114" t="s">
        <v>19</v>
      </c>
      <c r="R972" s="107" t="s">
        <v>56</v>
      </c>
      <c r="S972" s="107" t="s">
        <v>2138</v>
      </c>
      <c r="T972" s="21"/>
    </row>
    <row r="973" spans="1:20" ht="15.5" x14ac:dyDescent="0.35">
      <c r="A973" s="10"/>
      <c r="B973" s="11"/>
      <c r="C973" s="105"/>
      <c r="D973" s="106"/>
      <c r="E973" s="107" t="s">
        <v>2139</v>
      </c>
      <c r="F973" s="107" t="s">
        <v>110</v>
      </c>
      <c r="G973" s="108"/>
      <c r="H973" s="107" t="s">
        <v>111</v>
      </c>
      <c r="I973" s="109">
        <v>46104.732453703706</v>
      </c>
      <c r="J973" s="110">
        <v>46104.732453703706</v>
      </c>
      <c r="K973" s="109">
        <v>46104.776180555556</v>
      </c>
      <c r="L973" s="110">
        <v>46104.776180555556</v>
      </c>
      <c r="M973" s="111">
        <v>5.315425940138143E-2</v>
      </c>
      <c r="N973" s="112">
        <v>8.442056792018419E-4</v>
      </c>
      <c r="O973" s="113">
        <v>55</v>
      </c>
      <c r="P973" s="113">
        <v>3463</v>
      </c>
      <c r="Q973" s="114" t="s">
        <v>69</v>
      </c>
      <c r="R973" s="107" t="s">
        <v>70</v>
      </c>
      <c r="S973" s="107" t="s">
        <v>2140</v>
      </c>
      <c r="T973" s="21"/>
    </row>
    <row r="974" spans="1:20" ht="15.5" x14ac:dyDescent="0.35">
      <c r="A974" s="10"/>
      <c r="B974" s="11"/>
      <c r="C974" s="105"/>
      <c r="D974" s="106"/>
      <c r="E974" s="107" t="s">
        <v>2141</v>
      </c>
      <c r="F974" s="107" t="s">
        <v>54</v>
      </c>
      <c r="G974" s="108"/>
      <c r="H974" s="107" t="s">
        <v>55</v>
      </c>
      <c r="I974" s="109">
        <v>46104.809953703705</v>
      </c>
      <c r="J974" s="110">
        <v>46104.809953703705</v>
      </c>
      <c r="K974" s="109">
        <v>46104.823148148149</v>
      </c>
      <c r="L974" s="110">
        <v>46104.823148148149</v>
      </c>
      <c r="M974" s="111">
        <v>8.9102072141212588E-2</v>
      </c>
      <c r="N974" s="112">
        <v>1.306216423637759E-2</v>
      </c>
      <c r="O974" s="113">
        <v>851</v>
      </c>
      <c r="P974" s="113">
        <v>5805</v>
      </c>
      <c r="Q974" s="114" t="s">
        <v>69</v>
      </c>
      <c r="R974" s="107" t="s">
        <v>75</v>
      </c>
      <c r="S974" s="107" t="s">
        <v>2142</v>
      </c>
      <c r="T974" s="21"/>
    </row>
    <row r="975" spans="1:20" ht="15.5" x14ac:dyDescent="0.35">
      <c r="A975" s="10"/>
      <c r="B975" s="11"/>
      <c r="C975" s="105"/>
      <c r="D975" s="106"/>
      <c r="E975" s="107" t="s">
        <v>2143</v>
      </c>
      <c r="F975" s="107" t="s">
        <v>275</v>
      </c>
      <c r="G975" s="108"/>
      <c r="H975" s="107" t="s">
        <v>276</v>
      </c>
      <c r="I975" s="109">
        <v>46105.354895833334</v>
      </c>
      <c r="J975" s="110">
        <v>46105.354895833334</v>
      </c>
      <c r="K975" s="109">
        <v>46105.601261574076</v>
      </c>
      <c r="L975" s="110">
        <v>46105.601261574076</v>
      </c>
      <c r="M975" s="111">
        <v>0.26</v>
      </c>
      <c r="N975" s="112">
        <v>6.2931696085955485E-3</v>
      </c>
      <c r="O975" s="113">
        <v>410</v>
      </c>
      <c r="P975" s="113">
        <v>16939</v>
      </c>
      <c r="Q975" s="114" t="s">
        <v>19</v>
      </c>
      <c r="R975" s="107" t="s">
        <v>56</v>
      </c>
      <c r="S975" s="107" t="s">
        <v>2144</v>
      </c>
      <c r="T975" s="21"/>
    </row>
    <row r="976" spans="1:20" ht="15.5" x14ac:dyDescent="0.35">
      <c r="A976" s="10"/>
      <c r="B976" s="11"/>
      <c r="C976" s="105"/>
      <c r="D976" s="106"/>
      <c r="E976" s="107" t="s">
        <v>2145</v>
      </c>
      <c r="F976" s="107" t="s">
        <v>106</v>
      </c>
      <c r="G976" s="108"/>
      <c r="H976" s="107" t="s">
        <v>107</v>
      </c>
      <c r="I976" s="109">
        <v>46106.324999999997</v>
      </c>
      <c r="J976" s="110">
        <v>46106.324999999997</v>
      </c>
      <c r="K976" s="109">
        <v>46106.401388888888</v>
      </c>
      <c r="L976" s="110">
        <v>46106.401388888888</v>
      </c>
      <c r="M976" s="111">
        <v>1.6884113584036839E-2</v>
      </c>
      <c r="N976" s="112">
        <v>1.5349194167306216E-4</v>
      </c>
      <c r="O976" s="113">
        <v>10</v>
      </c>
      <c r="P976" s="113">
        <v>1100</v>
      </c>
      <c r="Q976" s="114" t="s">
        <v>69</v>
      </c>
      <c r="R976" s="107" t="s">
        <v>166</v>
      </c>
      <c r="S976" s="107" t="s">
        <v>2146</v>
      </c>
      <c r="T976" s="21"/>
    </row>
    <row r="977" spans="1:20" ht="15.5" x14ac:dyDescent="0.35">
      <c r="A977" s="10"/>
      <c r="B977" s="11"/>
      <c r="C977" s="105"/>
      <c r="D977" s="106"/>
      <c r="E977" s="107" t="s">
        <v>2147</v>
      </c>
      <c r="F977" s="107" t="s">
        <v>73</v>
      </c>
      <c r="G977" s="108"/>
      <c r="H977" s="107" t="s">
        <v>74</v>
      </c>
      <c r="I977" s="109">
        <v>46106.40121527778</v>
      </c>
      <c r="J977" s="110">
        <v>46106.40121527778</v>
      </c>
      <c r="K977" s="109">
        <v>46106.493738425925</v>
      </c>
      <c r="L977" s="110">
        <v>46106.493738425925</v>
      </c>
      <c r="M977" s="111">
        <v>0.21677666922486569</v>
      </c>
      <c r="N977" s="112">
        <v>1.627014581734459E-3</v>
      </c>
      <c r="O977" s="113">
        <v>106</v>
      </c>
      <c r="P977" s="113">
        <v>14123</v>
      </c>
      <c r="Q977" s="114" t="s">
        <v>19</v>
      </c>
      <c r="R977" s="107" t="s">
        <v>56</v>
      </c>
      <c r="S977" s="107" t="s">
        <v>2148</v>
      </c>
      <c r="T977" s="21"/>
    </row>
    <row r="978" spans="1:20" ht="15.5" x14ac:dyDescent="0.35">
      <c r="A978" s="10"/>
      <c r="B978" s="11"/>
      <c r="C978" s="105"/>
      <c r="D978" s="106"/>
      <c r="E978" s="107" t="s">
        <v>2149</v>
      </c>
      <c r="F978" s="107" t="s">
        <v>320</v>
      </c>
      <c r="G978" s="108"/>
      <c r="H978" s="107" t="s">
        <v>321</v>
      </c>
      <c r="I978" s="109">
        <v>46106.573611111111</v>
      </c>
      <c r="J978" s="110">
        <v>46106.573611111111</v>
      </c>
      <c r="K978" s="109">
        <v>46106.615972222222</v>
      </c>
      <c r="L978" s="110">
        <v>46106.615972222222</v>
      </c>
      <c r="M978" s="111">
        <v>7.6454336147352267E-2</v>
      </c>
      <c r="N978" s="112">
        <v>1.3814274750575594E-3</v>
      </c>
      <c r="O978" s="113">
        <v>90</v>
      </c>
      <c r="P978" s="113">
        <v>4981</v>
      </c>
      <c r="Q978" s="114" t="s">
        <v>69</v>
      </c>
      <c r="R978" s="107" t="s">
        <v>865</v>
      </c>
      <c r="S978" s="107" t="s">
        <v>2150</v>
      </c>
      <c r="T978" s="21"/>
    </row>
    <row r="979" spans="1:20" ht="15.5" x14ac:dyDescent="0.35">
      <c r="A979" s="10"/>
      <c r="B979" s="11"/>
      <c r="C979" s="105"/>
      <c r="D979" s="106"/>
      <c r="E979" s="107" t="s">
        <v>2151</v>
      </c>
      <c r="F979" s="107" t="s">
        <v>173</v>
      </c>
      <c r="G979" s="108"/>
      <c r="H979" s="107" t="s">
        <v>174</v>
      </c>
      <c r="I979" s="109">
        <v>46106.654745370368</v>
      </c>
      <c r="J979" s="110">
        <v>46106.654745370368</v>
      </c>
      <c r="K979" s="109">
        <v>46106.959027777775</v>
      </c>
      <c r="L979" s="110">
        <v>46106.959027777775</v>
      </c>
      <c r="M979" s="111">
        <v>0.43696085955487335</v>
      </c>
      <c r="N979" s="112">
        <v>1.1204911742133538E-2</v>
      </c>
      <c r="O979" s="113">
        <v>730</v>
      </c>
      <c r="P979" s="113">
        <v>28468</v>
      </c>
      <c r="Q979" s="114" t="s">
        <v>69</v>
      </c>
      <c r="R979" s="107" t="s">
        <v>70</v>
      </c>
      <c r="S979" s="107" t="s">
        <v>2152</v>
      </c>
      <c r="T979" s="21"/>
    </row>
    <row r="980" spans="1:20" ht="15.5" x14ac:dyDescent="0.35">
      <c r="A980" s="10"/>
      <c r="B980" s="11"/>
      <c r="C980" s="105"/>
      <c r="D980" s="106"/>
      <c r="E980" s="107" t="s">
        <v>2153</v>
      </c>
      <c r="F980" s="107" t="s">
        <v>275</v>
      </c>
      <c r="G980" s="108"/>
      <c r="H980" s="107" t="s">
        <v>276</v>
      </c>
      <c r="I980" s="109">
        <v>46106.811365740738</v>
      </c>
      <c r="J980" s="110">
        <v>46106.811365740738</v>
      </c>
      <c r="K980" s="109">
        <v>46107.46597222222</v>
      </c>
      <c r="L980" s="110">
        <v>46107.46597222222</v>
      </c>
      <c r="M980" s="111">
        <v>1.0911895625479662</v>
      </c>
      <c r="N980" s="112">
        <v>4.0214888718342291E-3</v>
      </c>
      <c r="O980" s="113">
        <v>262</v>
      </c>
      <c r="P980" s="113">
        <v>71091</v>
      </c>
      <c r="Q980" s="114" t="s">
        <v>69</v>
      </c>
      <c r="R980" s="107" t="s">
        <v>70</v>
      </c>
      <c r="S980" s="107" t="s">
        <v>2154</v>
      </c>
      <c r="T980" s="21"/>
    </row>
    <row r="981" spans="1:20" ht="15.5" x14ac:dyDescent="0.35">
      <c r="A981" s="10"/>
      <c r="B981" s="11"/>
      <c r="C981" s="105"/>
      <c r="D981" s="106"/>
      <c r="E981" s="107" t="s">
        <v>2155</v>
      </c>
      <c r="F981" s="107" t="s">
        <v>275</v>
      </c>
      <c r="G981" s="108"/>
      <c r="H981" s="107" t="s">
        <v>276</v>
      </c>
      <c r="I981" s="109">
        <v>46106.844444444447</v>
      </c>
      <c r="J981" s="110">
        <v>46106.844444444447</v>
      </c>
      <c r="K981" s="109">
        <v>46107.456944444442</v>
      </c>
      <c r="L981" s="110">
        <v>46107.456944444442</v>
      </c>
      <c r="M981" s="111">
        <v>0.45528779739063702</v>
      </c>
      <c r="N981" s="112">
        <v>2.3330775134305448E-3</v>
      </c>
      <c r="O981" s="113">
        <v>152</v>
      </c>
      <c r="P981" s="113">
        <v>29662</v>
      </c>
      <c r="Q981" s="114" t="s">
        <v>69</v>
      </c>
      <c r="R981" s="107" t="s">
        <v>70</v>
      </c>
      <c r="S981" s="107" t="s">
        <v>2156</v>
      </c>
      <c r="T981" s="21"/>
    </row>
    <row r="982" spans="1:20" ht="15.5" x14ac:dyDescent="0.35">
      <c r="A982" s="10"/>
      <c r="B982" s="11"/>
      <c r="C982" s="105"/>
      <c r="D982" s="106"/>
      <c r="E982" s="107" t="s">
        <v>2157</v>
      </c>
      <c r="F982" s="107" t="s">
        <v>324</v>
      </c>
      <c r="G982" s="108"/>
      <c r="H982" s="107" t="s">
        <v>325</v>
      </c>
      <c r="I982" s="109">
        <v>46106.87296296296</v>
      </c>
      <c r="J982" s="110">
        <v>46106.87296296296</v>
      </c>
      <c r="K982" s="109">
        <v>46107.206250000003</v>
      </c>
      <c r="L982" s="110">
        <v>46107.206250000003</v>
      </c>
      <c r="M982" s="111">
        <v>1.8340752110514198</v>
      </c>
      <c r="N982" s="112">
        <v>2.2133537989255565E-2</v>
      </c>
      <c r="O982" s="113">
        <v>1442</v>
      </c>
      <c r="P982" s="113">
        <v>119490</v>
      </c>
      <c r="Q982" s="114" t="s">
        <v>69</v>
      </c>
      <c r="R982" s="107" t="s">
        <v>70</v>
      </c>
      <c r="S982" s="107" t="s">
        <v>2158</v>
      </c>
      <c r="T982" s="21"/>
    </row>
    <row r="983" spans="1:20" ht="15.5" x14ac:dyDescent="0.35">
      <c r="A983" s="10"/>
      <c r="B983" s="11"/>
      <c r="C983" s="105"/>
      <c r="D983" s="106"/>
      <c r="E983" s="107" t="s">
        <v>2159</v>
      </c>
      <c r="F983" s="107" t="s">
        <v>67</v>
      </c>
      <c r="G983" s="108"/>
      <c r="H983" s="107" t="s">
        <v>68</v>
      </c>
      <c r="I983" s="109">
        <v>46106.908368055556</v>
      </c>
      <c r="J983" s="110">
        <v>46106.908368055556</v>
      </c>
      <c r="K983" s="109">
        <v>46106.921226851853</v>
      </c>
      <c r="L983" s="110">
        <v>46106.921226851853</v>
      </c>
      <c r="M983" s="111">
        <v>0.21818879508825786</v>
      </c>
      <c r="N983" s="112">
        <v>1.2310053722179585E-2</v>
      </c>
      <c r="O983" s="113">
        <v>802</v>
      </c>
      <c r="P983" s="113">
        <v>14215</v>
      </c>
      <c r="Q983" s="114" t="s">
        <v>69</v>
      </c>
      <c r="R983" s="107" t="s">
        <v>179</v>
      </c>
      <c r="S983" s="107" t="s">
        <v>2160</v>
      </c>
      <c r="T983" s="21"/>
    </row>
    <row r="984" spans="1:20" ht="15.5" x14ac:dyDescent="0.35">
      <c r="A984" s="10"/>
      <c r="B984" s="11"/>
      <c r="C984" s="105"/>
      <c r="D984" s="106"/>
      <c r="E984" s="107" t="s">
        <v>2161</v>
      </c>
      <c r="F984" s="107" t="s">
        <v>205</v>
      </c>
      <c r="G984" s="108"/>
      <c r="H984" s="107" t="s">
        <v>206</v>
      </c>
      <c r="I984" s="109">
        <v>46106.921793981484</v>
      </c>
      <c r="J984" s="110">
        <v>46106.921793981484</v>
      </c>
      <c r="K984" s="109">
        <v>46106.984027777777</v>
      </c>
      <c r="L984" s="110">
        <v>46106.984027777777</v>
      </c>
      <c r="M984" s="111">
        <v>0.39172678434382197</v>
      </c>
      <c r="N984" s="112">
        <v>1.1450498848810437E-2</v>
      </c>
      <c r="O984" s="113">
        <v>746</v>
      </c>
      <c r="P984" s="113">
        <v>25521</v>
      </c>
      <c r="Q984" s="114" t="s">
        <v>69</v>
      </c>
      <c r="R984" s="107" t="s">
        <v>179</v>
      </c>
      <c r="S984" s="107" t="s">
        <v>2162</v>
      </c>
      <c r="T984" s="21"/>
    </row>
    <row r="985" spans="1:20" ht="15.5" x14ac:dyDescent="0.35">
      <c r="A985" s="10"/>
      <c r="B985" s="11"/>
      <c r="C985" s="105"/>
      <c r="D985" s="106"/>
      <c r="E985" s="107" t="s">
        <v>2163</v>
      </c>
      <c r="F985" s="107" t="s">
        <v>263</v>
      </c>
      <c r="G985" s="108"/>
      <c r="H985" s="107" t="s">
        <v>264</v>
      </c>
      <c r="I985" s="109">
        <v>46107.00240740741</v>
      </c>
      <c r="J985" s="110">
        <v>46107.00240740741</v>
      </c>
      <c r="K985" s="109">
        <v>46107.243055555555</v>
      </c>
      <c r="L985" s="110">
        <v>46107.243055555555</v>
      </c>
      <c r="M985" s="111">
        <v>0.49585571757482733</v>
      </c>
      <c r="N985" s="112">
        <v>7.659247889485802E-3</v>
      </c>
      <c r="O985" s="113">
        <v>633</v>
      </c>
      <c r="P985" s="113">
        <v>32417</v>
      </c>
      <c r="Q985" s="114" t="s">
        <v>69</v>
      </c>
      <c r="R985" s="107" t="s">
        <v>78</v>
      </c>
      <c r="S985" s="107" t="s">
        <v>2164</v>
      </c>
      <c r="T985" s="21"/>
    </row>
    <row r="986" spans="1:20" ht="15.5" x14ac:dyDescent="0.35">
      <c r="A986" s="10"/>
      <c r="B986" s="11"/>
      <c r="C986" s="105"/>
      <c r="D986" s="106"/>
      <c r="E986" s="107" t="s">
        <v>2165</v>
      </c>
      <c r="F986" s="107" t="s">
        <v>425</v>
      </c>
      <c r="G986" s="108"/>
      <c r="H986" s="107" t="s">
        <v>426</v>
      </c>
      <c r="I986" s="109">
        <v>46107.110462962963</v>
      </c>
      <c r="J986" s="110">
        <v>46107.110462962963</v>
      </c>
      <c r="K986" s="109">
        <v>46107.137511574074</v>
      </c>
      <c r="L986" s="110">
        <v>46107.137511574074</v>
      </c>
      <c r="M986" s="111">
        <v>0.30592478894858022</v>
      </c>
      <c r="N986" s="112">
        <v>1.0299309286262472E-2</v>
      </c>
      <c r="O986" s="113">
        <v>671</v>
      </c>
      <c r="P986" s="113">
        <v>19931</v>
      </c>
      <c r="Q986" s="114" t="s">
        <v>69</v>
      </c>
      <c r="R986" s="107" t="s">
        <v>179</v>
      </c>
      <c r="S986" s="107" t="s">
        <v>2166</v>
      </c>
      <c r="T986" s="21"/>
    </row>
    <row r="987" spans="1:20" ht="15.5" x14ac:dyDescent="0.35">
      <c r="A987" s="10"/>
      <c r="B987" s="11"/>
      <c r="C987" s="105"/>
      <c r="D987" s="106"/>
      <c r="E987" s="107" t="s">
        <v>2167</v>
      </c>
      <c r="F987" s="107" t="s">
        <v>275</v>
      </c>
      <c r="G987" s="108"/>
      <c r="H987" s="107" t="s">
        <v>276</v>
      </c>
      <c r="I987" s="109">
        <v>46107.111226851855</v>
      </c>
      <c r="J987" s="110">
        <v>46107.111226851855</v>
      </c>
      <c r="K987" s="109">
        <v>46107.13685185185</v>
      </c>
      <c r="L987" s="110">
        <v>46107.13685185185</v>
      </c>
      <c r="M987" s="111">
        <v>0.28749040675364546</v>
      </c>
      <c r="N987" s="112">
        <v>8.242517267843438E-3</v>
      </c>
      <c r="O987" s="113">
        <v>537</v>
      </c>
      <c r="P987" s="113">
        <v>18730</v>
      </c>
      <c r="Q987" s="114" t="s">
        <v>69</v>
      </c>
      <c r="R987" s="107" t="s">
        <v>179</v>
      </c>
      <c r="S987" s="107" t="s">
        <v>2168</v>
      </c>
      <c r="T987" s="21"/>
    </row>
    <row r="988" spans="1:20" ht="15.5" x14ac:dyDescent="0.35">
      <c r="A988" s="10"/>
      <c r="B988" s="11"/>
      <c r="C988" s="105"/>
      <c r="D988" s="106"/>
      <c r="E988" s="107" t="s">
        <v>2169</v>
      </c>
      <c r="F988" s="107" t="s">
        <v>247</v>
      </c>
      <c r="G988" s="108"/>
      <c r="H988" s="107" t="s">
        <v>248</v>
      </c>
      <c r="I988" s="109">
        <v>46107.154456018521</v>
      </c>
      <c r="J988" s="110">
        <v>46107.154456018521</v>
      </c>
      <c r="K988" s="109">
        <v>46107.56527777778</v>
      </c>
      <c r="L988" s="110">
        <v>46107.56527777778</v>
      </c>
      <c r="M988" s="111">
        <v>0.58069071373752879</v>
      </c>
      <c r="N988" s="112">
        <v>3.392171910974674E-3</v>
      </c>
      <c r="O988" s="113">
        <v>221</v>
      </c>
      <c r="P988" s="113">
        <v>37832</v>
      </c>
      <c r="Q988" s="114" t="s">
        <v>69</v>
      </c>
      <c r="R988" s="107" t="s">
        <v>78</v>
      </c>
      <c r="S988" s="107" t="s">
        <v>2170</v>
      </c>
      <c r="T988" s="21"/>
    </row>
    <row r="989" spans="1:20" ht="15.5" x14ac:dyDescent="0.35">
      <c r="A989" s="10"/>
      <c r="B989" s="11"/>
      <c r="C989" s="105"/>
      <c r="D989" s="106"/>
      <c r="E989" s="107" t="s">
        <v>2171</v>
      </c>
      <c r="F989" s="107" t="s">
        <v>425</v>
      </c>
      <c r="G989" s="108"/>
      <c r="H989" s="107" t="s">
        <v>426</v>
      </c>
      <c r="I989" s="109">
        <v>46107.275891203702</v>
      </c>
      <c r="J989" s="110">
        <v>46107.275891203702</v>
      </c>
      <c r="K989" s="109">
        <v>46107.663275462961</v>
      </c>
      <c r="L989" s="110">
        <v>46107.663275462961</v>
      </c>
      <c r="M989" s="111">
        <v>3.1525556408288566</v>
      </c>
      <c r="N989" s="112">
        <v>7.6899462778204147E-3</v>
      </c>
      <c r="O989" s="113">
        <v>501</v>
      </c>
      <c r="P989" s="113">
        <v>205389</v>
      </c>
      <c r="Q989" s="114" t="s">
        <v>69</v>
      </c>
      <c r="R989" s="107" t="s">
        <v>78</v>
      </c>
      <c r="S989" s="107" t="s">
        <v>2172</v>
      </c>
      <c r="T989" s="21"/>
    </row>
    <row r="990" spans="1:20" ht="15.5" x14ac:dyDescent="0.35">
      <c r="A990" s="10"/>
      <c r="B990" s="11"/>
      <c r="C990" s="105"/>
      <c r="D990" s="106"/>
      <c r="E990" s="107" t="s">
        <v>2173</v>
      </c>
      <c r="F990" s="107" t="s">
        <v>67</v>
      </c>
      <c r="G990" s="108"/>
      <c r="H990" s="107" t="s">
        <v>68</v>
      </c>
      <c r="I990" s="109">
        <v>46107.363402777781</v>
      </c>
      <c r="J990" s="110">
        <v>46107.363402777781</v>
      </c>
      <c r="K990" s="109">
        <v>46107.379907407405</v>
      </c>
      <c r="L990" s="110">
        <v>46107.379907407405</v>
      </c>
      <c r="M990" s="111">
        <v>0.28138142747505757</v>
      </c>
      <c r="N990" s="112">
        <v>1.2310053722179585E-2</v>
      </c>
      <c r="O990" s="113">
        <v>802</v>
      </c>
      <c r="P990" s="113">
        <v>18332</v>
      </c>
      <c r="Q990" s="114" t="s">
        <v>69</v>
      </c>
      <c r="R990" s="107" t="s">
        <v>179</v>
      </c>
      <c r="S990" s="107" t="s">
        <v>2174</v>
      </c>
      <c r="T990" s="21"/>
    </row>
    <row r="991" spans="1:20" ht="15.5" x14ac:dyDescent="0.35">
      <c r="A991" s="10"/>
      <c r="B991" s="11"/>
      <c r="C991" s="105"/>
      <c r="D991" s="106"/>
      <c r="E991" s="107" t="s">
        <v>2175</v>
      </c>
      <c r="F991" s="107" t="s">
        <v>447</v>
      </c>
      <c r="G991" s="108"/>
      <c r="H991" s="107" t="s">
        <v>448</v>
      </c>
      <c r="I991" s="109">
        <v>46107.396597222221</v>
      </c>
      <c r="J991" s="110">
        <v>46107.396597222221</v>
      </c>
      <c r="K991" s="109">
        <v>46107.761111111111</v>
      </c>
      <c r="L991" s="110">
        <v>46107.761111111111</v>
      </c>
      <c r="M991" s="111">
        <v>1.3262931696085956</v>
      </c>
      <c r="N991" s="112">
        <v>1.3445894090560245E-2</v>
      </c>
      <c r="O991" s="113">
        <v>876</v>
      </c>
      <c r="P991" s="113">
        <v>86408</v>
      </c>
      <c r="Q991" s="114" t="s">
        <v>69</v>
      </c>
      <c r="R991" s="107" t="s">
        <v>70</v>
      </c>
      <c r="S991" s="107" t="s">
        <v>2176</v>
      </c>
      <c r="T991" s="21"/>
    </row>
    <row r="992" spans="1:20" ht="15.5" x14ac:dyDescent="0.35">
      <c r="A992" s="10"/>
      <c r="B992" s="11"/>
      <c r="C992" s="105"/>
      <c r="D992" s="106"/>
      <c r="E992" s="107" t="s">
        <v>2177</v>
      </c>
      <c r="F992" s="107" t="s">
        <v>584</v>
      </c>
      <c r="G992" s="108"/>
      <c r="H992" s="107" t="s">
        <v>585</v>
      </c>
      <c r="I992" s="109">
        <v>46107.420694444445</v>
      </c>
      <c r="J992" s="110">
        <v>46107.420694444445</v>
      </c>
      <c r="K992" s="109">
        <v>46107.786111111112</v>
      </c>
      <c r="L992" s="110">
        <v>46107.786111111112</v>
      </c>
      <c r="M992" s="111">
        <v>0.23570222563315427</v>
      </c>
      <c r="N992" s="112">
        <v>1.2739831158864159E-3</v>
      </c>
      <c r="O992" s="113">
        <v>83</v>
      </c>
      <c r="P992" s="113">
        <v>15356</v>
      </c>
      <c r="Q992" s="114" t="s">
        <v>69</v>
      </c>
      <c r="R992" s="107" t="s">
        <v>70</v>
      </c>
      <c r="S992" s="107" t="s">
        <v>2178</v>
      </c>
      <c r="T992" s="21"/>
    </row>
    <row r="993" spans="1:20" ht="15.5" x14ac:dyDescent="0.35">
      <c r="A993" s="10"/>
      <c r="B993" s="11"/>
      <c r="C993" s="105"/>
      <c r="D993" s="106"/>
      <c r="E993" s="107" t="s">
        <v>2179</v>
      </c>
      <c r="F993" s="107" t="s">
        <v>229</v>
      </c>
      <c r="G993" s="108"/>
      <c r="H993" s="107" t="s">
        <v>230</v>
      </c>
      <c r="I993" s="109">
        <v>46107.426296296297</v>
      </c>
      <c r="J993" s="110">
        <v>46107.426296296297</v>
      </c>
      <c r="K993" s="109">
        <v>46107.590277777781</v>
      </c>
      <c r="L993" s="110">
        <v>46107.590277777781</v>
      </c>
      <c r="M993" s="111">
        <v>0.41642363775901764</v>
      </c>
      <c r="N993" s="112">
        <v>9.4090560245587099E-3</v>
      </c>
      <c r="O993" s="113">
        <v>613</v>
      </c>
      <c r="P993" s="113">
        <v>27130</v>
      </c>
      <c r="Q993" s="114" t="s">
        <v>69</v>
      </c>
      <c r="R993" s="107" t="s">
        <v>78</v>
      </c>
      <c r="S993" s="107" t="s">
        <v>2180</v>
      </c>
      <c r="T993" s="21"/>
    </row>
    <row r="994" spans="1:20" ht="15.5" x14ac:dyDescent="0.35">
      <c r="A994" s="10"/>
      <c r="B994" s="11"/>
      <c r="C994" s="105"/>
      <c r="D994" s="106"/>
      <c r="E994" s="107" t="s">
        <v>2181</v>
      </c>
      <c r="F994" s="107" t="s">
        <v>275</v>
      </c>
      <c r="G994" s="108"/>
      <c r="H994" s="107" t="s">
        <v>276</v>
      </c>
      <c r="I994" s="109">
        <v>46107.709791666668</v>
      </c>
      <c r="J994" s="110">
        <v>46107.709791666668</v>
      </c>
      <c r="K994" s="109">
        <v>46107.723425925928</v>
      </c>
      <c r="L994" s="110">
        <v>46107.723425925928</v>
      </c>
      <c r="M994" s="111">
        <v>5.9370683039140448E-2</v>
      </c>
      <c r="N994" s="112">
        <v>3.0237912509593246E-3</v>
      </c>
      <c r="O994" s="113">
        <v>197</v>
      </c>
      <c r="P994" s="113">
        <v>3868</v>
      </c>
      <c r="Q994" s="114" t="s">
        <v>69</v>
      </c>
      <c r="R994" s="107" t="s">
        <v>179</v>
      </c>
      <c r="S994" s="107" t="s">
        <v>2182</v>
      </c>
      <c r="T994" s="21"/>
    </row>
    <row r="995" spans="1:20" ht="15.5" x14ac:dyDescent="0.35">
      <c r="A995" s="10"/>
      <c r="B995" s="11"/>
      <c r="C995" s="105"/>
      <c r="D995" s="106"/>
      <c r="E995" s="107" t="s">
        <v>2183</v>
      </c>
      <c r="F995" s="107" t="s">
        <v>106</v>
      </c>
      <c r="G995" s="108"/>
      <c r="H995" s="107" t="s">
        <v>107</v>
      </c>
      <c r="I995" s="109">
        <v>46107.739791666667</v>
      </c>
      <c r="J995" s="110">
        <v>46107.739791666667</v>
      </c>
      <c r="K995" s="109">
        <v>46108.036805555559</v>
      </c>
      <c r="L995" s="110">
        <v>46108.036805555559</v>
      </c>
      <c r="M995" s="111">
        <v>0.46630851880276286</v>
      </c>
      <c r="N995" s="112">
        <v>4.6661550268610897E-3</v>
      </c>
      <c r="O995" s="113">
        <v>304</v>
      </c>
      <c r="P995" s="113">
        <v>30380</v>
      </c>
      <c r="Q995" s="114" t="s">
        <v>69</v>
      </c>
      <c r="R995" s="107" t="s">
        <v>78</v>
      </c>
      <c r="S995" s="107" t="s">
        <v>2184</v>
      </c>
      <c r="T995" s="21"/>
    </row>
    <row r="996" spans="1:20" ht="15.5" x14ac:dyDescent="0.35">
      <c r="A996" s="10"/>
      <c r="B996" s="11"/>
      <c r="C996" s="105"/>
      <c r="D996" s="106"/>
      <c r="E996" s="107" t="s">
        <v>2185</v>
      </c>
      <c r="F996" s="107" t="s">
        <v>338</v>
      </c>
      <c r="G996" s="108"/>
      <c r="H996" s="107" t="s">
        <v>339</v>
      </c>
      <c r="I996" s="109">
        <v>46108.375694444447</v>
      </c>
      <c r="J996" s="110">
        <v>46108.375694444447</v>
      </c>
      <c r="K996" s="109">
        <v>46108.645833333336</v>
      </c>
      <c r="L996" s="110">
        <v>46108.645833333336</v>
      </c>
      <c r="M996" s="111">
        <v>0.85980046047582503</v>
      </c>
      <c r="N996" s="112">
        <v>2.2102839600920952E-3</v>
      </c>
      <c r="O996" s="113">
        <v>144</v>
      </c>
      <c r="P996" s="113">
        <v>56016</v>
      </c>
      <c r="Q996" s="114" t="s">
        <v>19</v>
      </c>
      <c r="R996" s="107" t="s">
        <v>56</v>
      </c>
      <c r="S996" s="107" t="s">
        <v>2186</v>
      </c>
      <c r="T996" s="21"/>
    </row>
    <row r="997" spans="1:20" ht="15.5" x14ac:dyDescent="0.35">
      <c r="A997" s="10"/>
      <c r="B997" s="11"/>
      <c r="C997" s="105"/>
      <c r="D997" s="106"/>
      <c r="E997" s="107" t="s">
        <v>2187</v>
      </c>
      <c r="F997" s="107" t="s">
        <v>271</v>
      </c>
      <c r="G997" s="108"/>
      <c r="H997" s="107" t="s">
        <v>272</v>
      </c>
      <c r="I997" s="109">
        <v>46108.377418981479</v>
      </c>
      <c r="J997" s="110">
        <v>46108.377418981479</v>
      </c>
      <c r="K997" s="109">
        <v>46108.613391203704</v>
      </c>
      <c r="L997" s="110">
        <v>46108.613391203704</v>
      </c>
      <c r="M997" s="111">
        <v>9.9094397544128937E-2</v>
      </c>
      <c r="N997" s="112">
        <v>2.9163468917881811E-4</v>
      </c>
      <c r="O997" s="113">
        <v>19</v>
      </c>
      <c r="P997" s="113">
        <v>6456</v>
      </c>
      <c r="Q997" s="114" t="s">
        <v>19</v>
      </c>
      <c r="R997" s="107" t="s">
        <v>56</v>
      </c>
      <c r="S997" s="107" t="s">
        <v>2188</v>
      </c>
      <c r="T997" s="21"/>
    </row>
    <row r="998" spans="1:20" ht="15.5" x14ac:dyDescent="0.35">
      <c r="A998" s="10"/>
      <c r="B998" s="11"/>
      <c r="C998" s="105"/>
      <c r="D998" s="106"/>
      <c r="E998" s="107" t="s">
        <v>2189</v>
      </c>
      <c r="F998" s="107" t="s">
        <v>263</v>
      </c>
      <c r="G998" s="108"/>
      <c r="H998" s="107" t="s">
        <v>264</v>
      </c>
      <c r="I998" s="109">
        <v>46108.829942129632</v>
      </c>
      <c r="J998" s="110">
        <v>46108.829942129632</v>
      </c>
      <c r="K998" s="109">
        <v>46109.082638888889</v>
      </c>
      <c r="L998" s="110">
        <v>46109.082638888889</v>
      </c>
      <c r="M998" s="111">
        <v>0.42681504221028393</v>
      </c>
      <c r="N998" s="112">
        <v>5.7405986185725252E-3</v>
      </c>
      <c r="O998" s="113">
        <v>374</v>
      </c>
      <c r="P998" s="113">
        <v>27807</v>
      </c>
      <c r="Q998" s="114" t="s">
        <v>69</v>
      </c>
      <c r="R998" s="107" t="s">
        <v>78</v>
      </c>
      <c r="S998" s="107" t="s">
        <v>2190</v>
      </c>
      <c r="T998" s="21"/>
    </row>
    <row r="999" spans="1:20" ht="15.5" x14ac:dyDescent="0.35">
      <c r="A999" s="10"/>
      <c r="B999" s="11"/>
      <c r="C999" s="105"/>
      <c r="D999" s="106"/>
      <c r="E999" s="107" t="s">
        <v>2191</v>
      </c>
      <c r="F999" s="107" t="s">
        <v>2192</v>
      </c>
      <c r="G999" s="108"/>
      <c r="H999" s="107" t="s">
        <v>2193</v>
      </c>
      <c r="I999" s="109">
        <v>46108.992476851854</v>
      </c>
      <c r="J999" s="110">
        <v>46108.992476851854</v>
      </c>
      <c r="K999" s="109">
        <v>46109.003831018519</v>
      </c>
      <c r="L999" s="110">
        <v>46109.003831018519</v>
      </c>
      <c r="M999" s="111">
        <v>3.898695318495779E-2</v>
      </c>
      <c r="N999" s="112">
        <v>4.9577897160399077E-3</v>
      </c>
      <c r="O999" s="113">
        <v>323</v>
      </c>
      <c r="P999" s="113">
        <v>2540</v>
      </c>
      <c r="Q999" s="114" t="s">
        <v>69</v>
      </c>
      <c r="R999" s="107" t="s">
        <v>75</v>
      </c>
      <c r="S999" s="107" t="s">
        <v>2194</v>
      </c>
      <c r="T999" s="21"/>
    </row>
    <row r="1000" spans="1:20" ht="15.5" x14ac:dyDescent="0.35">
      <c r="A1000" s="10"/>
      <c r="B1000" s="11"/>
      <c r="C1000" s="105"/>
      <c r="D1000" s="106"/>
      <c r="E1000" s="107" t="s">
        <v>2195</v>
      </c>
      <c r="F1000" s="107" t="s">
        <v>73</v>
      </c>
      <c r="G1000" s="108"/>
      <c r="H1000" s="107" t="s">
        <v>74</v>
      </c>
      <c r="I1000" s="109">
        <v>46109.784212962964</v>
      </c>
      <c r="J1000" s="110">
        <v>46109.784212962964</v>
      </c>
      <c r="K1000" s="109">
        <v>46109.838622685187</v>
      </c>
      <c r="L1000" s="110">
        <v>46109.838622685187</v>
      </c>
      <c r="M1000" s="111">
        <v>1.1363468917881812</v>
      </c>
      <c r="N1000" s="112">
        <v>1.4750575594781275E-2</v>
      </c>
      <c r="O1000" s="113">
        <v>961</v>
      </c>
      <c r="P1000" s="113">
        <v>74033</v>
      </c>
      <c r="Q1000" s="114" t="s">
        <v>69</v>
      </c>
      <c r="R1000" s="107" t="s">
        <v>166</v>
      </c>
      <c r="S1000" s="107" t="s">
        <v>2196</v>
      </c>
      <c r="T1000" s="21"/>
    </row>
    <row r="1001" spans="1:20" ht="15.5" x14ac:dyDescent="0.35">
      <c r="A1001" s="10"/>
      <c r="B1001" s="11"/>
      <c r="C1001" s="105"/>
      <c r="D1001" s="106"/>
      <c r="E1001" s="107" t="s">
        <v>2197</v>
      </c>
      <c r="F1001" s="107" t="s">
        <v>671</v>
      </c>
      <c r="G1001" s="108"/>
      <c r="H1001" s="107" t="s">
        <v>672</v>
      </c>
      <c r="I1001" s="109">
        <v>46110.085416666669</v>
      </c>
      <c r="J1001" s="110">
        <v>46110.085416666669</v>
      </c>
      <c r="K1001" s="109">
        <v>46110.65347222222</v>
      </c>
      <c r="L1001" s="110">
        <v>46110.65347222222</v>
      </c>
      <c r="M1001" s="111">
        <v>1.3225019186492708</v>
      </c>
      <c r="N1001" s="112">
        <v>6.6922486569455106E-3</v>
      </c>
      <c r="O1001" s="113">
        <v>436</v>
      </c>
      <c r="P1001" s="113">
        <v>86161</v>
      </c>
      <c r="Q1001" s="114" t="s">
        <v>69</v>
      </c>
      <c r="R1001" s="107" t="s">
        <v>89</v>
      </c>
      <c r="S1001" s="107" t="s">
        <v>2198</v>
      </c>
      <c r="T1001" s="21"/>
    </row>
    <row r="1002" spans="1:20" ht="15.5" x14ac:dyDescent="0.35">
      <c r="A1002" s="10"/>
      <c r="B1002" s="11"/>
      <c r="C1002" s="105"/>
      <c r="D1002" s="106"/>
      <c r="E1002" s="107" t="s">
        <v>2199</v>
      </c>
      <c r="F1002" s="107" t="s">
        <v>369</v>
      </c>
      <c r="G1002" s="108"/>
      <c r="H1002" s="107" t="s">
        <v>370</v>
      </c>
      <c r="I1002" s="109">
        <v>46111.380555555559</v>
      </c>
      <c r="J1002" s="110">
        <v>46111.380555555559</v>
      </c>
      <c r="K1002" s="109">
        <v>46111.647222222222</v>
      </c>
      <c r="L1002" s="110">
        <v>46111.647222222222</v>
      </c>
      <c r="M1002" s="111">
        <v>3.5364543361473523E-2</v>
      </c>
      <c r="N1002" s="112">
        <v>9.20951650038373E-5</v>
      </c>
      <c r="O1002" s="113">
        <v>6</v>
      </c>
      <c r="P1002" s="113">
        <v>2304</v>
      </c>
      <c r="Q1002" s="114" t="s">
        <v>19</v>
      </c>
      <c r="R1002" s="107" t="s">
        <v>56</v>
      </c>
      <c r="S1002" s="107" t="s">
        <v>2200</v>
      </c>
      <c r="T1002" s="21"/>
    </row>
    <row r="1003" spans="1:20" ht="15.5" x14ac:dyDescent="0.35">
      <c r="A1003" s="10"/>
      <c r="B1003" s="11"/>
      <c r="C1003" s="105"/>
      <c r="D1003" s="106"/>
      <c r="E1003" s="107" t="s">
        <v>2201</v>
      </c>
      <c r="F1003" s="107" t="s">
        <v>304</v>
      </c>
      <c r="G1003" s="108"/>
      <c r="H1003" s="107" t="s">
        <v>305</v>
      </c>
      <c r="I1003" s="109">
        <v>46111.385416666664</v>
      </c>
      <c r="J1003" s="110">
        <v>46111.385416666664</v>
      </c>
      <c r="K1003" s="109">
        <v>46111.668749999997</v>
      </c>
      <c r="L1003" s="110">
        <v>46111.668749999997</v>
      </c>
      <c r="M1003" s="111">
        <v>0.11272448196469685</v>
      </c>
      <c r="N1003" s="112">
        <v>2.762854950115119E-4</v>
      </c>
      <c r="O1003" s="113">
        <v>18</v>
      </c>
      <c r="P1003" s="113">
        <v>7344</v>
      </c>
      <c r="Q1003" s="114" t="s">
        <v>19</v>
      </c>
      <c r="R1003" s="107" t="s">
        <v>56</v>
      </c>
      <c r="S1003" s="107" t="s">
        <v>2202</v>
      </c>
      <c r="T1003" s="21"/>
    </row>
    <row r="1004" spans="1:20" ht="15.5" x14ac:dyDescent="0.35">
      <c r="A1004" s="10"/>
      <c r="B1004" s="11"/>
      <c r="C1004" s="105"/>
      <c r="D1004" s="106"/>
      <c r="E1004" s="107" t="s">
        <v>2203</v>
      </c>
      <c r="F1004" s="107" t="s">
        <v>81</v>
      </c>
      <c r="G1004" s="108"/>
      <c r="H1004" s="107" t="s">
        <v>82</v>
      </c>
      <c r="I1004" s="109">
        <v>46111.38958333333</v>
      </c>
      <c r="J1004" s="110">
        <v>46111.38958333333</v>
      </c>
      <c r="K1004" s="109">
        <v>46111.611111111109</v>
      </c>
      <c r="L1004" s="110">
        <v>46111.611111111109</v>
      </c>
      <c r="M1004" s="111">
        <v>0.21544128933231005</v>
      </c>
      <c r="N1004" s="112">
        <v>6.7536454336147357E-4</v>
      </c>
      <c r="O1004" s="113">
        <v>44</v>
      </c>
      <c r="P1004" s="113">
        <v>14036</v>
      </c>
      <c r="Q1004" s="114" t="s">
        <v>19</v>
      </c>
      <c r="R1004" s="107" t="s">
        <v>56</v>
      </c>
      <c r="S1004" s="107" t="s">
        <v>2204</v>
      </c>
      <c r="T1004" s="21"/>
    </row>
    <row r="1005" spans="1:20" ht="15.5" x14ac:dyDescent="0.35">
      <c r="A1005" s="10"/>
      <c r="B1005" s="11"/>
      <c r="C1005" s="105"/>
      <c r="D1005" s="106"/>
      <c r="E1005" s="107" t="s">
        <v>2205</v>
      </c>
      <c r="F1005" s="107" t="s">
        <v>173</v>
      </c>
      <c r="G1005" s="108"/>
      <c r="H1005" s="107" t="s">
        <v>174</v>
      </c>
      <c r="I1005" s="109">
        <v>46111.448275462964</v>
      </c>
      <c r="J1005" s="110">
        <v>46111.448275462964</v>
      </c>
      <c r="K1005" s="109">
        <v>46111.602083333331</v>
      </c>
      <c r="L1005" s="110">
        <v>46111.602083333331</v>
      </c>
      <c r="M1005" s="111">
        <v>0.22498848810437452</v>
      </c>
      <c r="N1005" s="112">
        <v>3.1005372217958556E-3</v>
      </c>
      <c r="O1005" s="113">
        <v>202</v>
      </c>
      <c r="P1005" s="113">
        <v>14658</v>
      </c>
      <c r="Q1005" s="114" t="s">
        <v>69</v>
      </c>
      <c r="R1005" s="107" t="s">
        <v>70</v>
      </c>
      <c r="S1005" s="107" t="s">
        <v>2206</v>
      </c>
      <c r="T1005" s="21"/>
    </row>
    <row r="1006" spans="1:20" ht="15.5" x14ac:dyDescent="0.35">
      <c r="A1006" s="10"/>
      <c r="B1006" s="11"/>
      <c r="C1006" s="105"/>
      <c r="D1006" s="106"/>
      <c r="E1006" s="107" t="s">
        <v>2207</v>
      </c>
      <c r="F1006" s="107" t="s">
        <v>603</v>
      </c>
      <c r="G1006" s="108"/>
      <c r="H1006" s="107" t="s">
        <v>604</v>
      </c>
      <c r="I1006" s="109">
        <v>46111.55972222222</v>
      </c>
      <c r="J1006" s="110">
        <v>46111.55972222222</v>
      </c>
      <c r="K1006" s="109">
        <v>46111.584027777775</v>
      </c>
      <c r="L1006" s="110">
        <v>46111.584027777775</v>
      </c>
      <c r="M1006" s="111">
        <v>1.0744435917114351E-3</v>
      </c>
      <c r="N1006" s="112">
        <v>3.0698388334612435E-5</v>
      </c>
      <c r="O1006" s="113">
        <v>2</v>
      </c>
      <c r="P1006" s="113">
        <v>70</v>
      </c>
      <c r="Q1006" s="114" t="s">
        <v>69</v>
      </c>
      <c r="R1006" s="107" t="s">
        <v>70</v>
      </c>
      <c r="S1006" s="107" t="s">
        <v>2208</v>
      </c>
      <c r="T1006" s="21"/>
    </row>
    <row r="1007" spans="1:20" ht="15.5" x14ac:dyDescent="0.35">
      <c r="A1007" s="10"/>
      <c r="B1007" s="11"/>
      <c r="C1007" s="105"/>
      <c r="D1007" s="106"/>
      <c r="E1007" s="107" t="s">
        <v>2209</v>
      </c>
      <c r="F1007" s="107" t="s">
        <v>603</v>
      </c>
      <c r="G1007" s="108"/>
      <c r="H1007" s="107" t="s">
        <v>604</v>
      </c>
      <c r="I1007" s="109">
        <v>46111.65347222222</v>
      </c>
      <c r="J1007" s="110">
        <v>46111.65347222222</v>
      </c>
      <c r="K1007" s="109">
        <v>46111.743055555555</v>
      </c>
      <c r="L1007" s="110">
        <v>46111.743055555555</v>
      </c>
      <c r="M1007" s="111">
        <v>3.9600920951650036E-3</v>
      </c>
      <c r="N1007" s="112">
        <v>3.0698388334612435E-5</v>
      </c>
      <c r="O1007" s="113">
        <v>2</v>
      </c>
      <c r="P1007" s="113">
        <v>258</v>
      </c>
      <c r="Q1007" s="114" t="s">
        <v>69</v>
      </c>
      <c r="R1007" s="107" t="s">
        <v>70</v>
      </c>
      <c r="S1007" s="107" t="s">
        <v>2210</v>
      </c>
      <c r="T1007" s="21"/>
    </row>
    <row r="1008" spans="1:20" ht="15.5" x14ac:dyDescent="0.35">
      <c r="A1008" s="10"/>
      <c r="B1008" s="11"/>
      <c r="C1008" s="105"/>
      <c r="D1008" s="106"/>
      <c r="E1008" s="107" t="s">
        <v>2211</v>
      </c>
      <c r="F1008" s="107" t="s">
        <v>320</v>
      </c>
      <c r="G1008" s="108"/>
      <c r="H1008" s="107" t="s">
        <v>321</v>
      </c>
      <c r="I1008" s="109">
        <v>46111.852997685186</v>
      </c>
      <c r="J1008" s="110">
        <v>46111.852997685186</v>
      </c>
      <c r="K1008" s="109">
        <v>46111.936493055553</v>
      </c>
      <c r="L1008" s="110">
        <v>46111.936493055553</v>
      </c>
      <c r="M1008" s="111">
        <v>0.3908211818879509</v>
      </c>
      <c r="N1008" s="112">
        <v>8.6108979278587874E-3</v>
      </c>
      <c r="O1008" s="113">
        <v>561</v>
      </c>
      <c r="P1008" s="113">
        <v>25462</v>
      </c>
      <c r="Q1008" s="114" t="s">
        <v>69</v>
      </c>
      <c r="R1008" s="107" t="s">
        <v>75</v>
      </c>
      <c r="S1008" s="107" t="s">
        <v>2212</v>
      </c>
      <c r="T1008" s="21"/>
    </row>
    <row r="1009" spans="1:20" ht="15.5" x14ac:dyDescent="0.35">
      <c r="A1009" s="10"/>
      <c r="B1009" s="11"/>
      <c r="C1009" s="105"/>
      <c r="D1009" s="106"/>
      <c r="E1009" s="107" t="s">
        <v>2213</v>
      </c>
      <c r="F1009" s="107" t="s">
        <v>300</v>
      </c>
      <c r="G1009" s="108"/>
      <c r="H1009" s="107" t="s">
        <v>301</v>
      </c>
      <c r="I1009" s="109">
        <v>46112.348854166667</v>
      </c>
      <c r="J1009" s="110">
        <v>46112.348854166667</v>
      </c>
      <c r="K1009" s="109">
        <v>46112.628460648149</v>
      </c>
      <c r="L1009" s="110">
        <v>46112.628460648149</v>
      </c>
      <c r="M1009" s="111">
        <v>0.15700690713737528</v>
      </c>
      <c r="N1009" s="112">
        <v>7.1527244819646965E-3</v>
      </c>
      <c r="O1009" s="113">
        <v>466</v>
      </c>
      <c r="P1009" s="113">
        <v>10229</v>
      </c>
      <c r="Q1009" s="114" t="s">
        <v>19</v>
      </c>
      <c r="R1009" s="107" t="s">
        <v>56</v>
      </c>
      <c r="S1009" s="107" t="s">
        <v>2214</v>
      </c>
      <c r="T1009" s="21"/>
    </row>
    <row r="1010" spans="1:20" ht="15.5" x14ac:dyDescent="0.35">
      <c r="A1010" s="10"/>
      <c r="B1010" s="11"/>
      <c r="C1010" s="105"/>
      <c r="D1010" s="106"/>
      <c r="E1010" s="107" t="s">
        <v>2215</v>
      </c>
      <c r="F1010" s="107" t="s">
        <v>106</v>
      </c>
      <c r="G1010" s="108"/>
      <c r="H1010" s="107" t="s">
        <v>107</v>
      </c>
      <c r="I1010" s="109">
        <v>46112.392569444448</v>
      </c>
      <c r="J1010" s="110">
        <v>46112.392569444448</v>
      </c>
      <c r="K1010" s="109">
        <v>46112.602083333331</v>
      </c>
      <c r="L1010" s="110">
        <v>46112.602083333331</v>
      </c>
      <c r="M1010" s="111">
        <v>2.7782041442824253E-2</v>
      </c>
      <c r="N1010" s="112">
        <v>9.20951650038373E-5</v>
      </c>
      <c r="O1010" s="113">
        <v>6</v>
      </c>
      <c r="P1010" s="113">
        <v>1810</v>
      </c>
      <c r="Q1010" s="114" t="s">
        <v>19</v>
      </c>
      <c r="R1010" s="107" t="s">
        <v>56</v>
      </c>
      <c r="S1010" s="107" t="s">
        <v>2216</v>
      </c>
      <c r="T1010" s="21"/>
    </row>
    <row r="1011" spans="1:20" ht="15.5" x14ac:dyDescent="0.35">
      <c r="A1011" s="10"/>
      <c r="B1011" s="11"/>
      <c r="C1011" s="105"/>
      <c r="D1011" s="106"/>
      <c r="E1011" s="107" t="s">
        <v>2217</v>
      </c>
      <c r="F1011" s="107" t="s">
        <v>275</v>
      </c>
      <c r="G1011" s="108"/>
      <c r="H1011" s="107" t="s">
        <v>276</v>
      </c>
      <c r="I1011" s="109">
        <v>46112.637326388889</v>
      </c>
      <c r="J1011" s="110">
        <v>46112.637326388889</v>
      </c>
      <c r="K1011" s="109">
        <v>46112.862210648149</v>
      </c>
      <c r="L1011" s="110">
        <v>46112.862210648149</v>
      </c>
      <c r="M1011" s="111">
        <v>1.4919416730621643E-2</v>
      </c>
      <c r="N1011" s="112">
        <v>4.604758250191865E-5</v>
      </c>
      <c r="O1011" s="113">
        <v>3</v>
      </c>
      <c r="P1011" s="113">
        <v>972</v>
      </c>
      <c r="Q1011" s="114" t="s">
        <v>69</v>
      </c>
      <c r="R1011" s="107" t="s">
        <v>70</v>
      </c>
      <c r="S1011" s="107" t="s">
        <v>2218</v>
      </c>
      <c r="T1011" s="21"/>
    </row>
    <row r="1012" spans="1:20" ht="15.5" x14ac:dyDescent="0.35">
      <c r="A1012" s="10">
        <v>13</v>
      </c>
      <c r="B1012" s="11"/>
      <c r="C1012" s="105"/>
      <c r="D1012" s="106"/>
      <c r="E1012" s="114"/>
      <c r="F1012" s="114"/>
      <c r="G1012" s="114"/>
      <c r="H1012" s="114"/>
      <c r="I1012" s="116"/>
      <c r="J1012" s="117"/>
      <c r="K1012" s="116"/>
      <c r="L1012" s="117"/>
      <c r="M1012" s="118"/>
      <c r="N1012" s="118"/>
      <c r="O1012" s="119"/>
      <c r="P1012" s="114"/>
      <c r="Q1012" s="114"/>
      <c r="R1012" s="114"/>
      <c r="S1012" s="114"/>
      <c r="T1012" s="21"/>
    </row>
    <row r="1013" spans="1:20" ht="15.5" x14ac:dyDescent="0.35">
      <c r="A1013" s="10">
        <v>14</v>
      </c>
      <c r="B1013" s="11"/>
      <c r="C1013" s="105"/>
      <c r="D1013" s="106"/>
      <c r="E1013" s="114"/>
      <c r="F1013" s="114"/>
      <c r="G1013" s="114"/>
      <c r="H1013" s="114"/>
      <c r="I1013" s="116"/>
      <c r="J1013" s="117"/>
      <c r="K1013" s="116"/>
      <c r="L1013" s="117"/>
      <c r="M1013" s="118"/>
      <c r="N1013" s="118"/>
      <c r="O1013" s="119"/>
      <c r="P1013" s="114"/>
      <c r="Q1013" s="114"/>
      <c r="R1013" s="114"/>
      <c r="S1013" s="114"/>
      <c r="T1013" s="21"/>
    </row>
    <row r="1014" spans="1:20" ht="15.5" x14ac:dyDescent="0.35">
      <c r="A1014" s="10">
        <v>15</v>
      </c>
      <c r="B1014" s="11"/>
      <c r="C1014" s="105"/>
      <c r="D1014" s="106"/>
      <c r="E1014" s="114"/>
      <c r="F1014" s="114"/>
      <c r="G1014" s="114"/>
      <c r="H1014" s="114"/>
      <c r="I1014" s="116"/>
      <c r="J1014" s="117"/>
      <c r="K1014" s="116"/>
      <c r="L1014" s="117"/>
      <c r="M1014" s="118"/>
      <c r="N1014" s="118"/>
      <c r="O1014" s="119"/>
      <c r="P1014" s="114"/>
      <c r="Q1014" s="114"/>
      <c r="R1014" s="114"/>
      <c r="S1014" s="114"/>
      <c r="T1014" s="21"/>
    </row>
    <row r="1015" spans="1:20" ht="15.5" x14ac:dyDescent="0.35">
      <c r="A1015" s="10">
        <v>16</v>
      </c>
      <c r="B1015" s="11"/>
      <c r="C1015" s="105"/>
      <c r="D1015" s="106"/>
      <c r="E1015" s="114"/>
      <c r="F1015" s="114"/>
      <c r="G1015" s="114"/>
      <c r="H1015" s="114"/>
      <c r="I1015" s="116"/>
      <c r="J1015" s="117"/>
      <c r="K1015" s="116"/>
      <c r="L1015" s="117"/>
      <c r="M1015" s="118"/>
      <c r="N1015" s="118"/>
      <c r="O1015" s="119"/>
      <c r="P1015" s="114"/>
      <c r="Q1015" s="114"/>
      <c r="R1015" s="114"/>
      <c r="S1015" s="114"/>
      <c r="T1015" s="21"/>
    </row>
    <row r="1016" spans="1:20" ht="15.5" x14ac:dyDescent="0.35">
      <c r="A1016" s="10">
        <v>17</v>
      </c>
      <c r="B1016" s="11"/>
      <c r="C1016" s="105"/>
      <c r="D1016" s="106"/>
      <c r="E1016" s="114"/>
      <c r="F1016" s="114"/>
      <c r="G1016" s="114"/>
      <c r="H1016" s="114"/>
      <c r="I1016" s="116"/>
      <c r="J1016" s="117"/>
      <c r="K1016" s="116"/>
      <c r="L1016" s="117"/>
      <c r="M1016" s="118"/>
      <c r="N1016" s="118"/>
      <c r="O1016" s="119"/>
      <c r="P1016" s="114"/>
      <c r="Q1016" s="114"/>
      <c r="R1016" s="114"/>
      <c r="S1016" s="114"/>
      <c r="T1016" s="21"/>
    </row>
    <row r="1017" spans="1:20" ht="15.5" x14ac:dyDescent="0.35">
      <c r="A1017" s="10">
        <v>18</v>
      </c>
      <c r="B1017" s="11"/>
      <c r="C1017" s="105"/>
      <c r="D1017" s="106"/>
      <c r="E1017" s="114"/>
      <c r="F1017" s="114"/>
      <c r="G1017" s="114"/>
      <c r="H1017" s="114"/>
      <c r="I1017" s="116"/>
      <c r="J1017" s="117"/>
      <c r="K1017" s="116"/>
      <c r="L1017" s="117"/>
      <c r="M1017" s="118"/>
      <c r="N1017" s="118"/>
      <c r="O1017" s="119"/>
      <c r="P1017" s="114"/>
      <c r="Q1017" s="114"/>
      <c r="R1017" s="114"/>
      <c r="S1017" s="114"/>
      <c r="T1017" s="21"/>
    </row>
    <row r="1018" spans="1:20" ht="15.5" x14ac:dyDescent="0.35">
      <c r="A1018" s="10">
        <v>19</v>
      </c>
      <c r="B1018" s="11"/>
      <c r="C1018" s="105"/>
      <c r="D1018" s="106"/>
      <c r="E1018" s="114"/>
      <c r="F1018" s="114"/>
      <c r="G1018" s="114"/>
      <c r="H1018" s="114"/>
      <c r="I1018" s="116"/>
      <c r="J1018" s="117"/>
      <c r="K1018" s="116"/>
      <c r="L1018" s="117"/>
      <c r="M1018" s="118"/>
      <c r="N1018" s="118"/>
      <c r="O1018" s="119"/>
      <c r="P1018" s="114"/>
      <c r="Q1018" s="114"/>
      <c r="R1018" s="114"/>
      <c r="S1018" s="114"/>
      <c r="T1018" s="21"/>
    </row>
    <row r="1019" spans="1:20" ht="15.5" x14ac:dyDescent="0.35">
      <c r="A1019" s="10">
        <v>20</v>
      </c>
      <c r="B1019" s="11"/>
      <c r="C1019" s="105"/>
      <c r="D1019" s="106"/>
      <c r="E1019" s="114"/>
      <c r="F1019" s="114"/>
      <c r="G1019" s="114"/>
      <c r="H1019" s="114"/>
      <c r="I1019" s="116"/>
      <c r="J1019" s="117"/>
      <c r="K1019" s="116"/>
      <c r="L1019" s="117"/>
      <c r="M1019" s="118"/>
      <c r="N1019" s="118"/>
      <c r="O1019" s="119"/>
      <c r="P1019" s="114"/>
      <c r="Q1019" s="114"/>
      <c r="R1019" s="114"/>
      <c r="S1019" s="114"/>
      <c r="T1019" s="21"/>
    </row>
    <row r="1020" spans="1:20" ht="15.5" x14ac:dyDescent="0.35">
      <c r="A1020" s="10">
        <v>21</v>
      </c>
      <c r="B1020" s="11"/>
      <c r="C1020" s="105"/>
      <c r="D1020" s="106"/>
      <c r="E1020" s="114"/>
      <c r="F1020" s="114"/>
      <c r="G1020" s="114"/>
      <c r="H1020" s="114"/>
      <c r="I1020" s="116"/>
      <c r="J1020" s="117"/>
      <c r="K1020" s="116"/>
      <c r="L1020" s="117"/>
      <c r="M1020" s="118"/>
      <c r="N1020" s="118"/>
      <c r="O1020" s="119"/>
      <c r="P1020" s="114"/>
      <c r="Q1020" s="114"/>
      <c r="R1020" s="114"/>
      <c r="S1020" s="114"/>
      <c r="T1020" s="21"/>
    </row>
    <row r="1021" spans="1:20" ht="15.5" x14ac:dyDescent="0.35">
      <c r="A1021" s="10">
        <v>22</v>
      </c>
      <c r="B1021" s="11"/>
      <c r="C1021" s="105"/>
      <c r="D1021" s="106"/>
      <c r="E1021" s="114"/>
      <c r="F1021" s="114"/>
      <c r="G1021" s="114"/>
      <c r="H1021" s="114"/>
      <c r="I1021" s="116"/>
      <c r="J1021" s="117"/>
      <c r="K1021" s="116"/>
      <c r="L1021" s="117"/>
      <c r="M1021" s="118"/>
      <c r="N1021" s="118"/>
      <c r="O1021" s="119"/>
      <c r="P1021" s="114"/>
      <c r="Q1021" s="114"/>
      <c r="R1021" s="114"/>
      <c r="S1021" s="114"/>
      <c r="T1021" s="21"/>
    </row>
    <row r="1022" spans="1:20" ht="15.5" x14ac:dyDescent="0.35">
      <c r="A1022" s="10">
        <v>23</v>
      </c>
      <c r="B1022" s="11"/>
      <c r="C1022" s="105"/>
      <c r="D1022" s="106"/>
      <c r="E1022" s="114"/>
      <c r="F1022" s="114"/>
      <c r="G1022" s="114"/>
      <c r="H1022" s="114"/>
      <c r="I1022" s="116"/>
      <c r="J1022" s="117"/>
      <c r="K1022" s="116"/>
      <c r="L1022" s="117"/>
      <c r="M1022" s="118"/>
      <c r="N1022" s="118"/>
      <c r="O1022" s="119"/>
      <c r="P1022" s="114"/>
      <c r="Q1022" s="114"/>
      <c r="R1022" s="114"/>
      <c r="S1022" s="114"/>
      <c r="T1022" s="21"/>
    </row>
    <row r="1023" spans="1:20" ht="15.5" x14ac:dyDescent="0.35">
      <c r="A1023" s="10">
        <v>24</v>
      </c>
      <c r="B1023" s="11"/>
      <c r="C1023" s="105"/>
      <c r="D1023" s="106"/>
      <c r="E1023" s="114"/>
      <c r="F1023" s="114"/>
      <c r="G1023" s="114"/>
      <c r="H1023" s="114"/>
      <c r="I1023" s="116"/>
      <c r="J1023" s="117"/>
      <c r="K1023" s="116"/>
      <c r="L1023" s="117"/>
      <c r="M1023" s="118"/>
      <c r="N1023" s="118"/>
      <c r="O1023" s="119"/>
      <c r="P1023" s="114"/>
      <c r="Q1023" s="114"/>
      <c r="R1023" s="114"/>
      <c r="S1023" s="114"/>
      <c r="T1023" s="21"/>
    </row>
    <row r="1024" spans="1:20" ht="15.5" x14ac:dyDescent="0.35">
      <c r="A1024" s="10">
        <v>25</v>
      </c>
      <c r="B1024" s="11"/>
      <c r="C1024" s="105"/>
      <c r="D1024" s="106"/>
      <c r="E1024" s="114"/>
      <c r="F1024" s="114"/>
      <c r="G1024" s="114"/>
      <c r="H1024" s="114"/>
      <c r="I1024" s="116"/>
      <c r="J1024" s="117"/>
      <c r="K1024" s="116"/>
      <c r="L1024" s="117"/>
      <c r="M1024" s="118"/>
      <c r="N1024" s="118"/>
      <c r="O1024" s="119"/>
      <c r="P1024" s="114"/>
      <c r="Q1024" s="114"/>
      <c r="R1024" s="114"/>
      <c r="S1024" s="114"/>
      <c r="T1024" s="21"/>
    </row>
    <row r="1025" spans="1:20" ht="15.5" x14ac:dyDescent="0.35">
      <c r="A1025" s="10">
        <v>26</v>
      </c>
      <c r="B1025" s="11"/>
      <c r="C1025" s="105"/>
      <c r="D1025" s="106"/>
      <c r="E1025" s="120"/>
      <c r="F1025" s="120"/>
      <c r="G1025" s="120"/>
      <c r="H1025" s="120"/>
      <c r="I1025" s="121"/>
      <c r="J1025" s="122"/>
      <c r="K1025" s="121"/>
      <c r="L1025" s="122"/>
      <c r="M1025" s="123"/>
      <c r="N1025" s="123"/>
      <c r="O1025" s="124"/>
      <c r="P1025" s="120"/>
      <c r="Q1025" s="120"/>
      <c r="R1025" s="120"/>
      <c r="S1025" s="120"/>
      <c r="T1025" s="21"/>
    </row>
    <row r="1026" spans="1:20" ht="15.5" x14ac:dyDescent="0.35">
      <c r="A1026" s="10">
        <v>27</v>
      </c>
      <c r="B1026" s="11"/>
      <c r="C1026" s="106"/>
      <c r="D1026" s="106"/>
      <c r="E1026" s="22" t="s">
        <v>20</v>
      </c>
      <c r="F1026" s="101"/>
      <c r="G1026" s="101"/>
      <c r="H1026" s="101"/>
      <c r="I1026" s="101"/>
      <c r="J1026" s="101"/>
      <c r="K1026" s="101"/>
      <c r="L1026" s="101"/>
      <c r="M1026" s="101"/>
      <c r="N1026" s="101"/>
      <c r="O1026" s="101"/>
      <c r="P1026" s="101"/>
      <c r="Q1026" s="101"/>
      <c r="R1026" s="101"/>
      <c r="S1026" s="101"/>
      <c r="T1026" s="21"/>
    </row>
    <row r="1027" spans="1:20" x14ac:dyDescent="0.3">
      <c r="A1027" s="23"/>
      <c r="B1027" s="24"/>
      <c r="C1027" s="25"/>
      <c r="D1027" s="25"/>
      <c r="E1027" s="25"/>
      <c r="F1027" s="25"/>
      <c r="G1027" s="25"/>
      <c r="H1027" s="25"/>
      <c r="I1027" s="25"/>
      <c r="J1027" s="25"/>
      <c r="K1027" s="25"/>
      <c r="L1027" s="25"/>
      <c r="M1027" s="25"/>
      <c r="N1027" s="25"/>
      <c r="O1027" s="25"/>
      <c r="P1027" s="25"/>
      <c r="Q1027" s="25"/>
      <c r="R1027" s="25"/>
      <c r="S1027" s="25"/>
      <c r="T1027" s="26"/>
    </row>
  </sheetData>
  <sheetProtection sheet="1" autoFilter="0"/>
  <mergeCells count="1">
    <mergeCell ref="A5:S5"/>
  </mergeCells>
  <dataValidations disablePrompts="1" count="3">
    <dataValidation allowBlank="1" showErrorMessage="1" sqref="E1012:P1025 S1012:S1025" xr:uid="{F497CA36-2EA9-4FF2-8B2D-1AF88E981445}"/>
    <dataValidation type="list" allowBlank="1" showInputMessage="1" showErrorMessage="1" sqref="R1012:R1025" xr:uid="{E94E9B65-01E3-414F-9046-C6C9EBF459B5}">
      <formula1>"Lightning, Vegetation, Adverse weather, Adverse environment, Third party interference, Wildlife, Human error, Defective equipment, Other cause, Unknown, Planned interruption"</formula1>
    </dataValidation>
    <dataValidation type="list" allowBlank="1" showErrorMessage="1" sqref="Q10:Q1025" xr:uid="{0CA48F33-9747-4D99-AF8B-AAEAA16B4D63}">
      <formula1>"Planned, Unplanned"</formula1>
    </dataValidation>
  </dataValidations>
  <printOptions horizontalCentered="1"/>
  <pageMargins left="0.31496062992125984" right="0.31496062992125984" top="0.55118110236220474" bottom="0.55118110236220474" header="0.31496062992125984" footer="0.31496062992125984"/>
  <pageSetup paperSize="9" scale="39" orientation="landscape" cellComments="asDisplayed"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roperties xmlns="http://www.imanage.com/work/xmlschema">
  <documentid>iManage!5747665.1</documentid>
  <senderid>TRIXIEO</senderid>
  <senderemail>TRIXIE.OUANO@COMCOM.GOVT.NZ</senderemail>
  <lastmodified>2026-02-12T09:40:22.0000000+13:00</lastmodified>
  <database>iManage</database>
</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AE37A43FC694F46AF6FFFB5698F9FE3" ma:contentTypeVersion="9" ma:contentTypeDescription="Create a new document." ma:contentTypeScope="" ma:versionID="acde4961c50d970278b0bf5742a053dc">
  <xsd:schema xmlns:xsd="http://www.w3.org/2001/XMLSchema" xmlns:xs="http://www.w3.org/2001/XMLSchema" xmlns:p="http://schemas.microsoft.com/office/2006/metadata/properties" xmlns:ns2="083fc204-31f6-4d98-8c95-1041b3b32efa" xmlns:ns3="c334d92f-9a6f-4ff6-86f9-7ff52886e6e2" xmlns:ns4="bb776c69-db0a-4321-88fe-fb806dae9ed7" targetNamespace="http://schemas.microsoft.com/office/2006/metadata/properties" ma:root="true" ma:fieldsID="ac5539edb6c8173996965949ad3e99b6" ns2:_="" ns3:_="" ns4:_="">
    <xsd:import namespace="083fc204-31f6-4d98-8c95-1041b3b32efa"/>
    <xsd:import namespace="c334d92f-9a6f-4ff6-86f9-7ff52886e6e2"/>
    <xsd:import namespace="bb776c69-db0a-4321-88fe-fb806dae9ed7"/>
    <xsd:element name="properties">
      <xsd:complexType>
        <xsd:sequence>
          <xsd:element name="documentManagement">
            <xsd:complexType>
              <xsd:all>
                <xsd:element ref="ns2:e5fa86df14d7444ebe7fe8755171177c" minOccurs="0"/>
                <xsd:element ref="ns2:TaxCatchAll" minOccurs="0"/>
                <xsd:element ref="ns2:TaxCatchAllLabel" minOccurs="0"/>
                <xsd:element ref="ns2:je6aa1c283734051ac6156f2951b6524" minOccurs="0"/>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3fc204-31f6-4d98-8c95-1041b3b32efa" elementFormDefault="qualified">
    <xsd:import namespace="http://schemas.microsoft.com/office/2006/documentManagement/types"/>
    <xsd:import namespace="http://schemas.microsoft.com/office/infopath/2007/PartnerControls"/>
    <xsd:element name="e5fa86df14d7444ebe7fe8755171177c" ma:index="8" nillable="true" ma:taxonomy="true" ma:internalName="e5fa86df14d7444ebe7fe8755171177c" ma:taxonomyFieldName="Topic" ma:displayName="Topic" ma:readOnly="false" ma:default="" ma:fieldId="{e5fa86df-14d7-444e-be7f-e8755171177c}" ma:sspId="0c0b5014-48a8-4cbc-b477-8cbf14ae705d" ma:termSetId="ef6e6b06-16cf-4736-9fbf-b0aeda29fd9e" ma:anchorId="a2309cd4-36b9-4e27-a6ba-5088747bf9b5" ma:open="true" ma:isKeyword="false">
      <xsd:complexType>
        <xsd:sequence>
          <xsd:element ref="pc:Terms" minOccurs="0" maxOccurs="1"/>
        </xsd:sequence>
      </xsd:complexType>
    </xsd:element>
    <xsd:element name="TaxCatchAll" ma:index="9" nillable="true" ma:displayName="Taxonomy Catch All Column" ma:hidden="true" ma:list="{d72aa877-e710-4cc9-bd72-9573a44d6eec}" ma:internalName="TaxCatchAll" ma:showField="CatchAllData" ma:web="bb776c69-db0a-4321-88fe-fb806dae9ed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d72aa877-e710-4cc9-bd72-9573a44d6eec}" ma:internalName="TaxCatchAllLabel" ma:readOnly="true" ma:showField="CatchAllDataLabel" ma:web="bb776c69-db0a-4321-88fe-fb806dae9ed7">
      <xsd:complexType>
        <xsd:complexContent>
          <xsd:extension base="dms:MultiChoiceLookup">
            <xsd:sequence>
              <xsd:element name="Value" type="dms:Lookup" maxOccurs="unbounded" minOccurs="0" nillable="true"/>
            </xsd:sequence>
          </xsd:extension>
        </xsd:complexContent>
      </xsd:complexType>
    </xsd:element>
    <xsd:element name="je6aa1c283734051ac6156f2951b6524" ma:index="12" nillable="true" ma:taxonomy="true" ma:internalName="je6aa1c283734051ac6156f2951b6524" ma:taxonomyFieldName="NP_x0020_Document_x0020_Type" ma:displayName="NP Document Type" ma:default="" ma:fieldId="{3e6aa1c2-8373-4051-ac61-56f2951b6524}" ma:sspId="0c0b5014-48a8-4cbc-b477-8cbf14ae705d" ma:termSetId="d3988274-42df-4bec-8e76-1677c26ba62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334d92f-9a6f-4ff6-86f9-7ff52886e6e2"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776c69-db0a-4321-88fe-fb806dae9ed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e5fa86df14d7444ebe7fe8755171177c xmlns="083fc204-31f6-4d98-8c95-1041b3b32efa">
      <Terms xmlns="http://schemas.microsoft.com/office/infopath/2007/PartnerControls"/>
    </e5fa86df14d7444ebe7fe8755171177c>
    <je6aa1c283734051ac6156f2951b6524 xmlns="083fc204-31f6-4d98-8c95-1041b3b32efa">
      <Terms xmlns="http://schemas.microsoft.com/office/infopath/2007/PartnerControls"/>
    </je6aa1c283734051ac6156f2951b6524>
    <TaxCatchAll xmlns="083fc204-31f6-4d98-8c95-1041b3b32efa" xsi:nil="true"/>
  </documentManagement>
</p:properties>
</file>

<file path=customXml/itemProps1.xml><?xml version="1.0" encoding="utf-8"?>
<ds:datastoreItem xmlns:ds="http://schemas.openxmlformats.org/officeDocument/2006/customXml" ds:itemID="{CE239436-A780-4671-A85C-E27F7167CCB5}">
  <ds:schemaRefs>
    <ds:schemaRef ds:uri="http://www.imanage.com/work/xmlschema"/>
  </ds:schemaRefs>
</ds:datastoreItem>
</file>

<file path=customXml/itemProps2.xml><?xml version="1.0" encoding="utf-8"?>
<ds:datastoreItem xmlns:ds="http://schemas.openxmlformats.org/officeDocument/2006/customXml" ds:itemID="{AC4F699E-26BD-443F-8AA1-42D838246318}"/>
</file>

<file path=customXml/itemProps3.xml><?xml version="1.0" encoding="utf-8"?>
<ds:datastoreItem xmlns:ds="http://schemas.openxmlformats.org/officeDocument/2006/customXml" ds:itemID="{2AFECED4-1DFE-4077-8CCC-5CF71A176137}"/>
</file>

<file path=customXml/itemProps4.xml><?xml version="1.0" encoding="utf-8"?>
<ds:datastoreItem xmlns:ds="http://schemas.openxmlformats.org/officeDocument/2006/customXml" ds:itemID="{FBA28FFD-80AC-43A7-8E60-DA727D6995D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10</vt:i4>
      </vt:variant>
    </vt:vector>
  </HeadingPairs>
  <TitlesOfParts>
    <vt:vector size="14" baseType="lpstr">
      <vt:lpstr>CoverSheet</vt:lpstr>
      <vt:lpstr>TOC</vt:lpstr>
      <vt:lpstr>Instructions</vt:lpstr>
      <vt:lpstr>S10a.Interruptions</vt:lpstr>
      <vt:lpstr>_company_name</vt:lpstr>
      <vt:lpstr>_disclosure_date</vt:lpstr>
      <vt:lpstr>_disclosure_year__year_ended</vt:lpstr>
      <vt:lpstr>_template_version</vt:lpstr>
      <vt:lpstr>_title</vt:lpstr>
      <vt:lpstr>CoverSheet!Print_Area</vt:lpstr>
      <vt:lpstr>Instructions!Print_Area</vt:lpstr>
      <vt:lpstr>S10a.Interruptions!Print_Area</vt:lpstr>
      <vt:lpstr>TOC!Print_Area</vt:lpstr>
      <vt:lpstr>S10a.Interruptions!Print_Titles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1899-12-31T11:00:00Z</dcterms:created>
  <dcterms:modified xsi:type="dcterms:W3CDTF">2026-08-10T21:43:15Z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0x0101006AE37A43FC694F46AF6FFFB5698F9FE3</vt:lpwstr>
  </property>
</Properties>
</file>